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8.xml" ContentType="application/vnd.openxmlformats-officedocument.drawing+xml"/>
  <Override PartName="/xl/charts/chart11.xml" ContentType="application/vnd.openxmlformats-officedocument.drawingml.chart+xml"/>
  <Override PartName="/xl/drawings/drawing19.xml" ContentType="application/vnd.openxmlformats-officedocument.drawing+xml"/>
  <Override PartName="/xl/charts/chart12.xml" ContentType="application/vnd.openxmlformats-officedocument.drawingml.chart+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omments1.xml" ContentType="application/vnd.openxmlformats-officedocument.spreadsheetml.comments+xml"/>
  <Override PartName="/xl/charts/chart14.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5.xml" ContentType="application/vnd.openxmlformats-officedocument.drawingml.chart+xml"/>
  <Override PartName="/xl/drawings/drawing25.xml" ContentType="application/vnd.openxmlformats-officedocument.drawingml.chartshapes+xml"/>
  <Override PartName="/xl/charts/chart16.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drawings/drawing28.xml" ContentType="application/vnd.openxmlformats-officedocument.drawing+xml"/>
  <Override PartName="/xl/charts/chart18.xml" ContentType="application/vnd.openxmlformats-officedocument.drawingml.chart+xml"/>
  <Override PartName="/xl/drawings/drawing2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35" windowWidth="15600" windowHeight="11640"/>
  </bookViews>
  <sheets>
    <sheet name="Indice" sheetId="27" r:id="rId1"/>
    <sheet name="D3.1" sheetId="28" r:id="rId2"/>
    <sheet name="D3.2" sheetId="29" r:id="rId3"/>
    <sheet name="D3.3" sheetId="32" r:id="rId4"/>
    <sheet name="D3.4" sheetId="33" r:id="rId5"/>
    <sheet name="3.1" sheetId="8" r:id="rId6"/>
    <sheet name="3.2" sheetId="37" r:id="rId7"/>
    <sheet name="3.3" sheetId="11" r:id="rId8"/>
    <sheet name="3.4" sheetId="14" r:id="rId9"/>
    <sheet name="3.5" sheetId="3" r:id="rId10"/>
    <sheet name="3.6" sheetId="13" r:id="rId11"/>
    <sheet name="3.7" sheetId="16" r:id="rId12"/>
    <sheet name="3.8" sheetId="22" r:id="rId13"/>
    <sheet name="3.9" sheetId="36" r:id="rId14"/>
    <sheet name="3.10" sheetId="23" r:id="rId15"/>
    <sheet name="B3.2.1" sheetId="17" r:id="rId16"/>
    <sheet name="B3.4.1" sheetId="34" r:id="rId17"/>
    <sheet name="B3.4.2" sheetId="39" r:id="rId18"/>
    <sheet name="B3.4.3" sheetId="40" r:id="rId19"/>
    <sheet name="B3.5.1" sheetId="35" r:id="rId20"/>
    <sheet name="B3.5.2" sheetId="21" r:id="rId21"/>
    <sheet name="C3.1" sheetId="19" r:id="rId22"/>
  </sheets>
  <externalReferences>
    <externalReference r:id="rId23"/>
  </externalReferences>
  <definedNames>
    <definedName name="_Fill" localSheetId="16" hidden="1">#REF!</definedName>
    <definedName name="_Fill" localSheetId="17" hidden="1">#REF!</definedName>
    <definedName name="_Fill" localSheetId="18" hidden="1">#REF!</definedName>
    <definedName name="_Fill" localSheetId="21" hidden="1">#REF!</definedName>
    <definedName name="_Fill" localSheetId="3" hidden="1">#REF!</definedName>
    <definedName name="_Fill" localSheetId="4" hidden="1">#REF!</definedName>
    <definedName name="_Fill" hidden="1">#REF!</definedName>
    <definedName name="_xlnm._FilterDatabase" localSheetId="7" hidden="1">[1]AFPCHI_penprom!#REF!</definedName>
    <definedName name="_xlnm._FilterDatabase" localSheetId="16" hidden="1">[1]AFPCHI_penprom!#REF!</definedName>
    <definedName name="_xlnm._FilterDatabase" localSheetId="17" hidden="1">[1]AFPCHI_penprom!#REF!</definedName>
    <definedName name="_xlnm._FilterDatabase" localSheetId="18" hidden="1">[1]AFPCHI_penprom!#REF!</definedName>
    <definedName name="_xlnm._FilterDatabase" localSheetId="19" hidden="1">[1]AFPCHI_penprom!#REF!</definedName>
    <definedName name="_xlnm._FilterDatabase" localSheetId="21" hidden="1">[1]AFPCHI_penprom!#REF!</definedName>
    <definedName name="_xlnm._FilterDatabase" localSheetId="3" hidden="1">[1]AFPCHI_penprom!#REF!</definedName>
    <definedName name="_xlnm._FilterDatabase" localSheetId="4" hidden="1">[1]AFPCHI_penprom!#REF!</definedName>
    <definedName name="_xlnm._FilterDatabase" hidden="1">[1]AFPCHI_penprom!#REF!</definedName>
    <definedName name="_Key1" localSheetId="16" hidden="1">#REF!</definedName>
    <definedName name="_Key1" localSheetId="17" hidden="1">#REF!</definedName>
    <definedName name="_Key1" localSheetId="18" hidden="1">#REF!</definedName>
    <definedName name="_Key1" localSheetId="21" hidden="1">#REF!</definedName>
    <definedName name="_Key1" localSheetId="3" hidden="1">#REF!</definedName>
    <definedName name="_Key1" localSheetId="4" hidden="1">#REF!</definedName>
    <definedName name="_Key1" hidden="1">#REF!</definedName>
    <definedName name="_Key2" localSheetId="16" hidden="1">#REF!</definedName>
    <definedName name="_Key2" localSheetId="17" hidden="1">#REF!</definedName>
    <definedName name="_Key2" localSheetId="18" hidden="1">#REF!</definedName>
    <definedName name="_Key2" localSheetId="21" hidden="1">#REF!</definedName>
    <definedName name="_Key2" localSheetId="3" hidden="1">#REF!</definedName>
    <definedName name="_Key2" localSheetId="4" hidden="1">#REF!</definedName>
    <definedName name="_Key2" hidden="1">#REF!</definedName>
    <definedName name="_Key2A" localSheetId="16" hidden="1">#REF!</definedName>
    <definedName name="_Key2A" localSheetId="17" hidden="1">#REF!</definedName>
    <definedName name="_Key2A" localSheetId="18" hidden="1">#REF!</definedName>
    <definedName name="_Key2A" localSheetId="21" hidden="1">#REF!</definedName>
    <definedName name="_Key2A" localSheetId="3" hidden="1">#REF!</definedName>
    <definedName name="_Key2A" localSheetId="4" hidden="1">#REF!</definedName>
    <definedName name="_Key2A" hidden="1">#REF!</definedName>
    <definedName name="_MatInverse_In" localSheetId="16" hidden="1">#REF!</definedName>
    <definedName name="_MatInverse_In" localSheetId="17" hidden="1">#REF!</definedName>
    <definedName name="_MatInverse_In" localSheetId="18" hidden="1">#REF!</definedName>
    <definedName name="_MatInverse_In" localSheetId="21" hidden="1">#REF!</definedName>
    <definedName name="_MatInverse_In" localSheetId="3" hidden="1">#REF!</definedName>
    <definedName name="_MatInverse_In" localSheetId="4" hidden="1">#REF!</definedName>
    <definedName name="_MatInverse_In" hidden="1">#REF!</definedName>
    <definedName name="_MatInverse_Out" localSheetId="16" hidden="1">#REF!</definedName>
    <definedName name="_MatInverse_Out" localSheetId="17" hidden="1">#REF!</definedName>
    <definedName name="_MatInverse_Out" localSheetId="18" hidden="1">#REF!</definedName>
    <definedName name="_MatInverse_Out" localSheetId="21" hidden="1">#REF!</definedName>
    <definedName name="_MatInverse_Out" localSheetId="3" hidden="1">#REF!</definedName>
    <definedName name="_MatInverse_Out" localSheetId="4" hidden="1">#REF!</definedName>
    <definedName name="_MatInverse_Out" hidden="1">#REF!</definedName>
    <definedName name="_MatMult_A" localSheetId="16" hidden="1">#REF!</definedName>
    <definedName name="_MatMult_A" localSheetId="17" hidden="1">#REF!</definedName>
    <definedName name="_MatMult_A" localSheetId="18" hidden="1">#REF!</definedName>
    <definedName name="_MatMult_A" localSheetId="21" hidden="1">#REF!</definedName>
    <definedName name="_MatMult_A" localSheetId="3" hidden="1">#REF!</definedName>
    <definedName name="_MatMult_A" localSheetId="4" hidden="1">#REF!</definedName>
    <definedName name="_MatMult_A" hidden="1">#REF!</definedName>
    <definedName name="_MatMult_AxB" localSheetId="17" hidden="1">#REF!</definedName>
    <definedName name="_MatMult_AxB" localSheetId="18" hidden="1">#REF!</definedName>
    <definedName name="_MatMult_AxB" localSheetId="3" hidden="1">#REF!</definedName>
    <definedName name="_MatMult_AxB" localSheetId="4" hidden="1">#REF!</definedName>
    <definedName name="_MatMult_AxB" hidden="1">#REF!</definedName>
    <definedName name="_MatMult_B" localSheetId="17" hidden="1">#REF!</definedName>
    <definedName name="_MatMult_B" localSheetId="18" hidden="1">#REF!</definedName>
    <definedName name="_MatMult_B" localSheetId="3" hidden="1">#REF!</definedName>
    <definedName name="_MatMult_B" localSheetId="4" hidden="1">#REF!</definedName>
    <definedName name="_MatMult_B" hidden="1">#REF!</definedName>
    <definedName name="_Order1" hidden="1">255</definedName>
    <definedName name="_Order2" hidden="1">0</definedName>
    <definedName name="_Sort" localSheetId="16" hidden="1">#REF!</definedName>
    <definedName name="_Sort" localSheetId="17" hidden="1">#REF!</definedName>
    <definedName name="_Sort" localSheetId="18" hidden="1">#REF!</definedName>
    <definedName name="_Sort" localSheetId="21" hidden="1">#REF!</definedName>
    <definedName name="_Sort" localSheetId="3" hidden="1">#REF!</definedName>
    <definedName name="_Sort" localSheetId="4" hidden="1">#REF!</definedName>
    <definedName name="_Sort" hidden="1">#REF!</definedName>
    <definedName name="aaqqs" localSheetId="7" hidden="1">{"CAJA_SET96",#N/A,FALSE,"CAJA3";"ING_CORR_SET96",#N/A,FALSE,"CAJA3";"SUNAT_AD_SET96",#N/A,FALSE,"ADUANAS"}</definedName>
    <definedName name="aaqqs" localSheetId="16" hidden="1">{"CAJA_SET96",#N/A,FALSE,"CAJA3";"ING_CORR_SET96",#N/A,FALSE,"CAJA3";"SUNAT_AD_SET96",#N/A,FALSE,"ADUANAS"}</definedName>
    <definedName name="aaqqs" localSheetId="17" hidden="1">{"CAJA_SET96",#N/A,FALSE,"CAJA3";"ING_CORR_SET96",#N/A,FALSE,"CAJA3";"SUNAT_AD_SET96",#N/A,FALSE,"ADUANAS"}</definedName>
    <definedName name="aaqqs" localSheetId="18" hidden="1">{"CAJA_SET96",#N/A,FALSE,"CAJA3";"ING_CORR_SET96",#N/A,FALSE,"CAJA3";"SUNAT_AD_SET96",#N/A,FALSE,"ADUANAS"}</definedName>
    <definedName name="aaqqs" localSheetId="19" hidden="1">{"CAJA_SET96",#N/A,FALSE,"CAJA3";"ING_CORR_SET96",#N/A,FALSE,"CAJA3";"SUNAT_AD_SET96",#N/A,FALSE,"ADUANAS"}</definedName>
    <definedName name="aaqqs" localSheetId="21" hidden="1">{"CAJA_SET96",#N/A,FALSE,"CAJA3";"ING_CORR_SET96",#N/A,FALSE,"CAJA3";"SUNAT_AD_SET96",#N/A,FALSE,"ADUANAS"}</definedName>
    <definedName name="aaqqs" hidden="1">{"CAJA_SET96",#N/A,FALSE,"CAJA3";"ING_CORR_SET96",#N/A,FALSE,"CAJA3";"SUNAT_AD_SET96",#N/A,FALSE,"ADUANAS"}</definedName>
    <definedName name="CGHJCGHJ" localSheetId="7" hidden="1">{"CAJA_SET96",#N/A,FALSE,"CAJA3";"ING_CORR_SET96",#N/A,FALSE,"CAJA3";"SUNAT_AD_SET96",#N/A,FALSE,"ADUANAS"}</definedName>
    <definedName name="CGHJCGHJ" localSheetId="16" hidden="1">{"CAJA_SET96",#N/A,FALSE,"CAJA3";"ING_CORR_SET96",#N/A,FALSE,"CAJA3";"SUNAT_AD_SET96",#N/A,FALSE,"ADUANAS"}</definedName>
    <definedName name="CGHJCGHJ" localSheetId="17" hidden="1">{"CAJA_SET96",#N/A,FALSE,"CAJA3";"ING_CORR_SET96",#N/A,FALSE,"CAJA3";"SUNAT_AD_SET96",#N/A,FALSE,"ADUANAS"}</definedName>
    <definedName name="CGHJCGHJ" localSheetId="18" hidden="1">{"CAJA_SET96",#N/A,FALSE,"CAJA3";"ING_CORR_SET96",#N/A,FALSE,"CAJA3";"SUNAT_AD_SET96",#N/A,FALSE,"ADUANAS"}</definedName>
    <definedName name="CGHJCGHJ" localSheetId="19" hidden="1">{"CAJA_SET96",#N/A,FALSE,"CAJA3";"ING_CORR_SET96",#N/A,FALSE,"CAJA3";"SUNAT_AD_SET96",#N/A,FALSE,"ADUANAS"}</definedName>
    <definedName name="CGHJCGHJ" localSheetId="21" hidden="1">{"CAJA_SET96",#N/A,FALSE,"CAJA3";"ING_CORR_SET96",#N/A,FALSE,"CAJA3";"SUNAT_AD_SET96",#N/A,FALSE,"ADUANAS"}</definedName>
    <definedName name="CGHJCGHJ" hidden="1">{"CAJA_SET96",#N/A,FALSE,"CAJA3";"ING_CORR_SET96",#N/A,FALSE,"CAJA3";"SUNAT_AD_SET96",#N/A,FALSE,"ADUANAS"}</definedName>
    <definedName name="Cuadro" localSheetId="7" hidden="1">{"CAJA_SET96",#N/A,FALSE,"CAJA3";"ING_CORR_SET96",#N/A,FALSE,"CAJA3";"SUNAT_AD_SET96",#N/A,FALSE,"ADUANAS"}</definedName>
    <definedName name="Cuadro" localSheetId="16" hidden="1">{"CAJA_SET96",#N/A,FALSE,"CAJA3";"ING_CORR_SET96",#N/A,FALSE,"CAJA3";"SUNAT_AD_SET96",#N/A,FALSE,"ADUANAS"}</definedName>
    <definedName name="Cuadro" localSheetId="17" hidden="1">{"CAJA_SET96",#N/A,FALSE,"CAJA3";"ING_CORR_SET96",#N/A,FALSE,"CAJA3";"SUNAT_AD_SET96",#N/A,FALSE,"ADUANAS"}</definedName>
    <definedName name="Cuadro" localSheetId="18" hidden="1">{"CAJA_SET96",#N/A,FALSE,"CAJA3";"ING_CORR_SET96",#N/A,FALSE,"CAJA3";"SUNAT_AD_SET96",#N/A,FALSE,"ADUANAS"}</definedName>
    <definedName name="Cuadro" localSheetId="19" hidden="1">{"CAJA_SET96",#N/A,FALSE,"CAJA3";"ING_CORR_SET96",#N/A,FALSE,"CAJA3";"SUNAT_AD_SET96",#N/A,FALSE,"ADUANAS"}</definedName>
    <definedName name="Cuadro" localSheetId="21" hidden="1">{"CAJA_SET96",#N/A,FALSE,"CAJA3";"ING_CORR_SET96",#N/A,FALSE,"CAJA3";"SUNAT_AD_SET96",#N/A,FALSE,"ADUANAS"}</definedName>
    <definedName name="Cuadro" hidden="1">{"CAJA_SET96",#N/A,FALSE,"CAJA3";"ING_CORR_SET96",#N/A,FALSE,"CAJA3";"SUNAT_AD_SET96",#N/A,FALSE,"ADUANAS"}</definedName>
    <definedName name="ddsssaa" localSheetId="7" hidden="1">{"CAJA_SET96",#N/A,FALSE,"CAJA3";"ING_CORR_SET96",#N/A,FALSE,"CAJA3";"SUNAT_AD_SET96",#N/A,FALSE,"ADUANAS"}</definedName>
    <definedName name="ddsssaa" localSheetId="16" hidden="1">{"CAJA_SET96",#N/A,FALSE,"CAJA3";"ING_CORR_SET96",#N/A,FALSE,"CAJA3";"SUNAT_AD_SET96",#N/A,FALSE,"ADUANAS"}</definedName>
    <definedName name="ddsssaa" localSheetId="17" hidden="1">{"CAJA_SET96",#N/A,FALSE,"CAJA3";"ING_CORR_SET96",#N/A,FALSE,"CAJA3";"SUNAT_AD_SET96",#N/A,FALSE,"ADUANAS"}</definedName>
    <definedName name="ddsssaa" localSheetId="18" hidden="1">{"CAJA_SET96",#N/A,FALSE,"CAJA3";"ING_CORR_SET96",#N/A,FALSE,"CAJA3";"SUNAT_AD_SET96",#N/A,FALSE,"ADUANAS"}</definedName>
    <definedName name="ddsssaa" localSheetId="19" hidden="1">{"CAJA_SET96",#N/A,FALSE,"CAJA3";"ING_CORR_SET96",#N/A,FALSE,"CAJA3";"SUNAT_AD_SET96",#N/A,FALSE,"ADUANAS"}</definedName>
    <definedName name="ddsssaa" localSheetId="21" hidden="1">{"CAJA_SET96",#N/A,FALSE,"CAJA3";"ING_CORR_SET96",#N/A,FALSE,"CAJA3";"SUNAT_AD_SET96",#N/A,FALSE,"ADUANAS"}</definedName>
    <definedName name="ddsssaa" hidden="1">{"CAJA_SET96",#N/A,FALSE,"CAJA3";"ING_CORR_SET96",#N/A,FALSE,"CAJA3";"SUNAT_AD_SET96",#N/A,FALSE,"ADUANAS"}</definedName>
    <definedName name="derffggf" localSheetId="7" hidden="1">{"SUNAT_AD_AGO96",#N/A,FALSE,"ADUANAS";"CAJA_AGO96",#N/A,FALSE,"CAJA3";"ING_CORR_AGO96",#N/A,FALSE,"CAJA3"}</definedName>
    <definedName name="derffggf" localSheetId="16" hidden="1">{"SUNAT_AD_AGO96",#N/A,FALSE,"ADUANAS";"CAJA_AGO96",#N/A,FALSE,"CAJA3";"ING_CORR_AGO96",#N/A,FALSE,"CAJA3"}</definedName>
    <definedName name="derffggf" localSheetId="17" hidden="1">{"SUNAT_AD_AGO96",#N/A,FALSE,"ADUANAS";"CAJA_AGO96",#N/A,FALSE,"CAJA3";"ING_CORR_AGO96",#N/A,FALSE,"CAJA3"}</definedName>
    <definedName name="derffggf" localSheetId="18" hidden="1">{"SUNAT_AD_AGO96",#N/A,FALSE,"ADUANAS";"CAJA_AGO96",#N/A,FALSE,"CAJA3";"ING_CORR_AGO96",#N/A,FALSE,"CAJA3"}</definedName>
    <definedName name="derffggf" localSheetId="19" hidden="1">{"SUNAT_AD_AGO96",#N/A,FALSE,"ADUANAS";"CAJA_AGO96",#N/A,FALSE,"CAJA3";"ING_CORR_AGO96",#N/A,FALSE,"CAJA3"}</definedName>
    <definedName name="derffggf" localSheetId="21" hidden="1">{"SUNAT_AD_AGO96",#N/A,FALSE,"ADUANAS";"CAJA_AGO96",#N/A,FALSE,"CAJA3";"ING_CORR_AGO96",#N/A,FALSE,"CAJA3"}</definedName>
    <definedName name="derffggf" hidden="1">{"SUNAT_AD_AGO96",#N/A,FALSE,"ADUANAS";"CAJA_AGO96",#N/A,FALSE,"CAJA3";"ING_CORR_AGO96",#N/A,FALSE,"CAJA3"}</definedName>
    <definedName name="dewss" localSheetId="7" hidden="1">{"CAJA_SET96",#N/A,FALSE,"CAJA3";"ING_CORR_SET96",#N/A,FALSE,"CAJA3";"SUNAT_AD_SET96",#N/A,FALSE,"ADUANAS"}</definedName>
    <definedName name="dewss" localSheetId="16" hidden="1">{"CAJA_SET96",#N/A,FALSE,"CAJA3";"ING_CORR_SET96",#N/A,FALSE,"CAJA3";"SUNAT_AD_SET96",#N/A,FALSE,"ADUANAS"}</definedName>
    <definedName name="dewss" localSheetId="17" hidden="1">{"CAJA_SET96",#N/A,FALSE,"CAJA3";"ING_CORR_SET96",#N/A,FALSE,"CAJA3";"SUNAT_AD_SET96",#N/A,FALSE,"ADUANAS"}</definedName>
    <definedName name="dewss" localSheetId="18" hidden="1">{"CAJA_SET96",#N/A,FALSE,"CAJA3";"ING_CORR_SET96",#N/A,FALSE,"CAJA3";"SUNAT_AD_SET96",#N/A,FALSE,"ADUANAS"}</definedName>
    <definedName name="dewss" localSheetId="19" hidden="1">{"CAJA_SET96",#N/A,FALSE,"CAJA3";"ING_CORR_SET96",#N/A,FALSE,"CAJA3";"SUNAT_AD_SET96",#N/A,FALSE,"ADUANAS"}</definedName>
    <definedName name="dewss" localSheetId="21" hidden="1">{"CAJA_SET96",#N/A,FALSE,"CAJA3";"ING_CORR_SET96",#N/A,FALSE,"CAJA3";"SUNAT_AD_SET96",#N/A,FALSE,"ADUANAS"}</definedName>
    <definedName name="dewss" hidden="1">{"CAJA_SET96",#N/A,FALSE,"CAJA3";"ING_CORR_SET96",#N/A,FALSE,"CAJA3";"SUNAT_AD_SET96",#N/A,FALSE,"ADUANAS"}</definedName>
    <definedName name="dewwwwwww" localSheetId="7" hidden="1">{"CAJA_SET96",#N/A,FALSE,"CAJA3";"ING_CORR_SET96",#N/A,FALSE,"CAJA3";"SUNAT_AD_SET96",#N/A,FALSE,"ADUANAS"}</definedName>
    <definedName name="dewwwwwww" localSheetId="16" hidden="1">{"CAJA_SET96",#N/A,FALSE,"CAJA3";"ING_CORR_SET96",#N/A,FALSE,"CAJA3";"SUNAT_AD_SET96",#N/A,FALSE,"ADUANAS"}</definedName>
    <definedName name="dewwwwwww" localSheetId="17" hidden="1">{"CAJA_SET96",#N/A,FALSE,"CAJA3";"ING_CORR_SET96",#N/A,FALSE,"CAJA3";"SUNAT_AD_SET96",#N/A,FALSE,"ADUANAS"}</definedName>
    <definedName name="dewwwwwww" localSheetId="18" hidden="1">{"CAJA_SET96",#N/A,FALSE,"CAJA3";"ING_CORR_SET96",#N/A,FALSE,"CAJA3";"SUNAT_AD_SET96",#N/A,FALSE,"ADUANAS"}</definedName>
    <definedName name="dewwwwwww" localSheetId="19" hidden="1">{"CAJA_SET96",#N/A,FALSE,"CAJA3";"ING_CORR_SET96",#N/A,FALSE,"CAJA3";"SUNAT_AD_SET96",#N/A,FALSE,"ADUANAS"}</definedName>
    <definedName name="dewwwwwww" localSheetId="21" hidden="1">{"CAJA_SET96",#N/A,FALSE,"CAJA3";"ING_CORR_SET96",#N/A,FALSE,"CAJA3";"SUNAT_AD_SET96",#N/A,FALSE,"ADUANAS"}</definedName>
    <definedName name="dewwwwwww" hidden="1">{"CAJA_SET96",#N/A,FALSE,"CAJA3";"ING_CORR_SET96",#N/A,FALSE,"CAJA3";"SUNAT_AD_SET96",#N/A,FALSE,"ADUANAS"}</definedName>
    <definedName name="dfgdhfgujykuyolilkjlkl" localSheetId="7" hidden="1">{"CAJA_SET96",#N/A,FALSE,"CAJA3";"ING_CORR_SET96",#N/A,FALSE,"CAJA3";"SUNAT_AD_SET96",#N/A,FALSE,"ADUANAS"}</definedName>
    <definedName name="dfgdhfgujykuyolilkjlkl" localSheetId="16" hidden="1">{"CAJA_SET96",#N/A,FALSE,"CAJA3";"ING_CORR_SET96",#N/A,FALSE,"CAJA3";"SUNAT_AD_SET96",#N/A,FALSE,"ADUANAS"}</definedName>
    <definedName name="dfgdhfgujykuyolilkjlkl" localSheetId="17" hidden="1">{"CAJA_SET96",#N/A,FALSE,"CAJA3";"ING_CORR_SET96",#N/A,FALSE,"CAJA3";"SUNAT_AD_SET96",#N/A,FALSE,"ADUANAS"}</definedName>
    <definedName name="dfgdhfgujykuyolilkjlkl" localSheetId="18" hidden="1">{"CAJA_SET96",#N/A,FALSE,"CAJA3";"ING_CORR_SET96",#N/A,FALSE,"CAJA3";"SUNAT_AD_SET96",#N/A,FALSE,"ADUANAS"}</definedName>
    <definedName name="dfgdhfgujykuyolilkjlkl" localSheetId="19" hidden="1">{"CAJA_SET96",#N/A,FALSE,"CAJA3";"ING_CORR_SET96",#N/A,FALSE,"CAJA3";"SUNAT_AD_SET96",#N/A,FALSE,"ADUANAS"}</definedName>
    <definedName name="dfgdhfgujykuyolilkjlkl" localSheetId="21" hidden="1">{"CAJA_SET96",#N/A,FALSE,"CAJA3";"ING_CORR_SET96",#N/A,FALSE,"CAJA3";"SUNAT_AD_SET96",#N/A,FALSE,"ADUANAS"}</definedName>
    <definedName name="dfgdhfgujykuyolilkjlkl" hidden="1">{"CAJA_SET96",#N/A,FALSE,"CAJA3";"ING_CORR_SET96",#N/A,FALSE,"CAJA3";"SUNAT_AD_SET96",#N/A,FALSE,"ADUANAS"}</definedName>
    <definedName name="edswqa" localSheetId="7" hidden="1">{"CAJA_SET96",#N/A,FALSE,"CAJA3";"ING_CORR_SET96",#N/A,FALSE,"CAJA3";"SUNAT_AD_SET96",#N/A,FALSE,"ADUANAS"}</definedName>
    <definedName name="edswqa" localSheetId="16" hidden="1">{"CAJA_SET96",#N/A,FALSE,"CAJA3";"ING_CORR_SET96",#N/A,FALSE,"CAJA3";"SUNAT_AD_SET96",#N/A,FALSE,"ADUANAS"}</definedName>
    <definedName name="edswqa" localSheetId="17" hidden="1">{"CAJA_SET96",#N/A,FALSE,"CAJA3";"ING_CORR_SET96",#N/A,FALSE,"CAJA3";"SUNAT_AD_SET96",#N/A,FALSE,"ADUANAS"}</definedName>
    <definedName name="edswqa" localSheetId="18" hidden="1">{"CAJA_SET96",#N/A,FALSE,"CAJA3";"ING_CORR_SET96",#N/A,FALSE,"CAJA3";"SUNAT_AD_SET96",#N/A,FALSE,"ADUANAS"}</definedName>
    <definedName name="edswqa" localSheetId="19" hidden="1">{"CAJA_SET96",#N/A,FALSE,"CAJA3";"ING_CORR_SET96",#N/A,FALSE,"CAJA3";"SUNAT_AD_SET96",#N/A,FALSE,"ADUANAS"}</definedName>
    <definedName name="edswqa" localSheetId="21" hidden="1">{"CAJA_SET96",#N/A,FALSE,"CAJA3";"ING_CORR_SET96",#N/A,FALSE,"CAJA3";"SUNAT_AD_SET96",#N/A,FALSE,"ADUANAS"}</definedName>
    <definedName name="edswqa" hidden="1">{"CAJA_SET96",#N/A,FALSE,"CAJA3";"ING_CORR_SET96",#N/A,FALSE,"CAJA3";"SUNAT_AD_SET96",#N/A,FALSE,"ADUANAS"}</definedName>
    <definedName name="f" localSheetId="7" hidden="1">{"SUNAT_AD_AGO96",#N/A,FALSE,"ADUANAS";"CAJA_AGO96",#N/A,FALSE,"CAJA3";"ING_CORR_AGO96",#N/A,FALSE,"CAJA3"}</definedName>
    <definedName name="f" localSheetId="16" hidden="1">{"SUNAT_AD_AGO96",#N/A,FALSE,"ADUANAS";"CAJA_AGO96",#N/A,FALSE,"CAJA3";"ING_CORR_AGO96",#N/A,FALSE,"CAJA3"}</definedName>
    <definedName name="f" localSheetId="17" hidden="1">{"SUNAT_AD_AGO96",#N/A,FALSE,"ADUANAS";"CAJA_AGO96",#N/A,FALSE,"CAJA3";"ING_CORR_AGO96",#N/A,FALSE,"CAJA3"}</definedName>
    <definedName name="f" localSheetId="18" hidden="1">{"SUNAT_AD_AGO96",#N/A,FALSE,"ADUANAS";"CAJA_AGO96",#N/A,FALSE,"CAJA3";"ING_CORR_AGO96",#N/A,FALSE,"CAJA3"}</definedName>
    <definedName name="f" localSheetId="19" hidden="1">{"SUNAT_AD_AGO96",#N/A,FALSE,"ADUANAS";"CAJA_AGO96",#N/A,FALSE,"CAJA3";"ING_CORR_AGO96",#N/A,FALSE,"CAJA3"}</definedName>
    <definedName name="f" localSheetId="21" hidden="1">{"SUNAT_AD_AGO96",#N/A,FALSE,"ADUANAS";"CAJA_AGO96",#N/A,FALSE,"CAJA3";"ING_CORR_AGO96",#N/A,FALSE,"CAJA3"}</definedName>
    <definedName name="f" hidden="1">{"SUNAT_AD_AGO96",#N/A,FALSE,"ADUANAS";"CAJA_AGO96",#N/A,FALSE,"CAJA3";"ING_CORR_AGO96",#N/A,FALSE,"CAJA3"}</definedName>
    <definedName name="fdgfhzg" localSheetId="7" hidden="1">{"CAJA_SET96",#N/A,FALSE,"CAJA3";"ING_CORR_SET96",#N/A,FALSE,"CAJA3";"SUNAT_AD_SET96",#N/A,FALSE,"ADUANAS"}</definedName>
    <definedName name="fdgfhzg" localSheetId="16" hidden="1">{"CAJA_SET96",#N/A,FALSE,"CAJA3";"ING_CORR_SET96",#N/A,FALSE,"CAJA3";"SUNAT_AD_SET96",#N/A,FALSE,"ADUANAS"}</definedName>
    <definedName name="fdgfhzg" localSheetId="17" hidden="1">{"CAJA_SET96",#N/A,FALSE,"CAJA3";"ING_CORR_SET96",#N/A,FALSE,"CAJA3";"SUNAT_AD_SET96",#N/A,FALSE,"ADUANAS"}</definedName>
    <definedName name="fdgfhzg" localSheetId="18" hidden="1">{"CAJA_SET96",#N/A,FALSE,"CAJA3";"ING_CORR_SET96",#N/A,FALSE,"CAJA3";"SUNAT_AD_SET96",#N/A,FALSE,"ADUANAS"}</definedName>
    <definedName name="fdgfhzg" localSheetId="19" hidden="1">{"CAJA_SET96",#N/A,FALSE,"CAJA3";"ING_CORR_SET96",#N/A,FALSE,"CAJA3";"SUNAT_AD_SET96",#N/A,FALSE,"ADUANAS"}</definedName>
    <definedName name="fdgfhzg" localSheetId="21" hidden="1">{"CAJA_SET96",#N/A,FALSE,"CAJA3";"ING_CORR_SET96",#N/A,FALSE,"CAJA3";"SUNAT_AD_SET96",#N/A,FALSE,"ADUANAS"}</definedName>
    <definedName name="fdgfhzg" hidden="1">{"CAJA_SET96",#N/A,FALSE,"CAJA3";"ING_CORR_SET96",#N/A,FALSE,"CAJA3";"SUNAT_AD_SET96",#N/A,FALSE,"ADUANAS"}</definedName>
    <definedName name="fdsfhjkklljkhhg" localSheetId="7" hidden="1">{"SUNAT_AD_AGO96",#N/A,FALSE,"ADUANAS";"CAJA_AGO96",#N/A,FALSE,"CAJA3";"ING_CORR_AGO96",#N/A,FALSE,"CAJA3"}</definedName>
    <definedName name="fdsfhjkklljkhhg" localSheetId="16" hidden="1">{"SUNAT_AD_AGO96",#N/A,FALSE,"ADUANAS";"CAJA_AGO96",#N/A,FALSE,"CAJA3";"ING_CORR_AGO96",#N/A,FALSE,"CAJA3"}</definedName>
    <definedName name="fdsfhjkklljkhhg" localSheetId="17" hidden="1">{"SUNAT_AD_AGO96",#N/A,FALSE,"ADUANAS";"CAJA_AGO96",#N/A,FALSE,"CAJA3";"ING_CORR_AGO96",#N/A,FALSE,"CAJA3"}</definedName>
    <definedName name="fdsfhjkklljkhhg" localSheetId="18" hidden="1">{"SUNAT_AD_AGO96",#N/A,FALSE,"ADUANAS";"CAJA_AGO96",#N/A,FALSE,"CAJA3";"ING_CORR_AGO96",#N/A,FALSE,"CAJA3"}</definedName>
    <definedName name="fdsfhjkklljkhhg" localSheetId="19" hidden="1">{"SUNAT_AD_AGO96",#N/A,FALSE,"ADUANAS";"CAJA_AGO96",#N/A,FALSE,"CAJA3";"ING_CORR_AGO96",#N/A,FALSE,"CAJA3"}</definedName>
    <definedName name="fdsfhjkklljkhhg" localSheetId="21" hidden="1">{"SUNAT_AD_AGO96",#N/A,FALSE,"ADUANAS";"CAJA_AGO96",#N/A,FALSE,"CAJA3";"ING_CORR_AGO96",#N/A,FALSE,"CAJA3"}</definedName>
    <definedName name="fdsfhjkklljkhhg" hidden="1">{"SUNAT_AD_AGO96",#N/A,FALSE,"ADUANAS";"CAJA_AGO96",#N/A,FALSE,"CAJA3";"ING_CORR_AGO96",#N/A,FALSE,"CAJA3"}</definedName>
    <definedName name="FFF" localSheetId="7" hidden="1">{"CAJA_SET96",#N/A,FALSE,"CAJA3";"ING_CORR_SET96",#N/A,FALSE,"CAJA3";"SUNAT_AD_SET96",#N/A,FALSE,"ADUANAS"}</definedName>
    <definedName name="FFF" localSheetId="16" hidden="1">{"CAJA_SET96",#N/A,FALSE,"CAJA3";"ING_CORR_SET96",#N/A,FALSE,"CAJA3";"SUNAT_AD_SET96",#N/A,FALSE,"ADUANAS"}</definedName>
    <definedName name="FFF" localSheetId="17" hidden="1">{"CAJA_SET96",#N/A,FALSE,"CAJA3";"ING_CORR_SET96",#N/A,FALSE,"CAJA3";"SUNAT_AD_SET96",#N/A,FALSE,"ADUANAS"}</definedName>
    <definedName name="FFF" localSheetId="18" hidden="1">{"CAJA_SET96",#N/A,FALSE,"CAJA3";"ING_CORR_SET96",#N/A,FALSE,"CAJA3";"SUNAT_AD_SET96",#N/A,FALSE,"ADUANAS"}</definedName>
    <definedName name="FFF" localSheetId="19" hidden="1">{"CAJA_SET96",#N/A,FALSE,"CAJA3";"ING_CORR_SET96",#N/A,FALSE,"CAJA3";"SUNAT_AD_SET96",#N/A,FALSE,"ADUANAS"}</definedName>
    <definedName name="FFF" localSheetId="21" hidden="1">{"CAJA_SET96",#N/A,FALSE,"CAJA3";"ING_CORR_SET96",#N/A,FALSE,"CAJA3";"SUNAT_AD_SET96",#N/A,FALSE,"ADUANAS"}</definedName>
    <definedName name="FFF" hidden="1">{"CAJA_SET96",#N/A,FALSE,"CAJA3";"ING_CORR_SET96",#N/A,FALSE,"CAJA3";"SUNAT_AD_SET96",#N/A,FALSE,"ADUANAS"}</definedName>
    <definedName name="fgsfefwe4" localSheetId="7" hidden="1">{"CAJA_SET96",#N/A,FALSE,"CAJA3";"ING_CORR_SET96",#N/A,FALSE,"CAJA3";"SUNAT_AD_SET96",#N/A,FALSE,"ADUANAS"}</definedName>
    <definedName name="fgsfefwe4" localSheetId="16" hidden="1">{"CAJA_SET96",#N/A,FALSE,"CAJA3";"ING_CORR_SET96",#N/A,FALSE,"CAJA3";"SUNAT_AD_SET96",#N/A,FALSE,"ADUANAS"}</definedName>
    <definedName name="fgsfefwe4" localSheetId="17" hidden="1">{"CAJA_SET96",#N/A,FALSE,"CAJA3";"ING_CORR_SET96",#N/A,FALSE,"CAJA3";"SUNAT_AD_SET96",#N/A,FALSE,"ADUANAS"}</definedName>
    <definedName name="fgsfefwe4" localSheetId="18" hidden="1">{"CAJA_SET96",#N/A,FALSE,"CAJA3";"ING_CORR_SET96",#N/A,FALSE,"CAJA3";"SUNAT_AD_SET96",#N/A,FALSE,"ADUANAS"}</definedName>
    <definedName name="fgsfefwe4" localSheetId="19" hidden="1">{"CAJA_SET96",#N/A,FALSE,"CAJA3";"ING_CORR_SET96",#N/A,FALSE,"CAJA3";"SUNAT_AD_SET96",#N/A,FALSE,"ADUANAS"}</definedName>
    <definedName name="fgsfefwe4" localSheetId="21" hidden="1">{"CAJA_SET96",#N/A,FALSE,"CAJA3";"ING_CORR_SET96",#N/A,FALSE,"CAJA3";"SUNAT_AD_SET96",#N/A,FALSE,"ADUANAS"}</definedName>
    <definedName name="fgsfefwe4" hidden="1">{"CAJA_SET96",#N/A,FALSE,"CAJA3";"ING_CORR_SET96",#N/A,FALSE,"CAJA3";"SUNAT_AD_SET96",#N/A,FALSE,"ADUANAS"}</definedName>
    <definedName name="frdd" localSheetId="7" hidden="1">{"CAJA_SET96",#N/A,FALSE,"CAJA3";"ING_CORR_SET96",#N/A,FALSE,"CAJA3";"SUNAT_AD_SET96",#N/A,FALSE,"ADUANAS"}</definedName>
    <definedName name="frdd" localSheetId="16" hidden="1">{"CAJA_SET96",#N/A,FALSE,"CAJA3";"ING_CORR_SET96",#N/A,FALSE,"CAJA3";"SUNAT_AD_SET96",#N/A,FALSE,"ADUANAS"}</definedName>
    <definedName name="frdd" localSheetId="17" hidden="1">{"CAJA_SET96",#N/A,FALSE,"CAJA3";"ING_CORR_SET96",#N/A,FALSE,"CAJA3";"SUNAT_AD_SET96",#N/A,FALSE,"ADUANAS"}</definedName>
    <definedName name="frdd" localSheetId="18" hidden="1">{"CAJA_SET96",#N/A,FALSE,"CAJA3";"ING_CORR_SET96",#N/A,FALSE,"CAJA3";"SUNAT_AD_SET96",#N/A,FALSE,"ADUANAS"}</definedName>
    <definedName name="frdd" localSheetId="19" hidden="1">{"CAJA_SET96",#N/A,FALSE,"CAJA3";"ING_CORR_SET96",#N/A,FALSE,"CAJA3";"SUNAT_AD_SET96",#N/A,FALSE,"ADUANAS"}</definedName>
    <definedName name="frdd" localSheetId="21" hidden="1">{"CAJA_SET96",#N/A,FALSE,"CAJA3";"ING_CORR_SET96",#N/A,FALSE,"CAJA3";"SUNAT_AD_SET96",#N/A,FALSE,"ADUANAS"}</definedName>
    <definedName name="frdd" hidden="1">{"CAJA_SET96",#N/A,FALSE,"CAJA3";"ING_CORR_SET96",#N/A,FALSE,"CAJA3";"SUNAT_AD_SET96",#N/A,FALSE,"ADUANAS"}</definedName>
    <definedName name="fresne" localSheetId="7" hidden="1">{"CAJA_SET96",#N/A,FALSE,"CAJA3";"ING_CORR_SET96",#N/A,FALSE,"CAJA3";"SUNAT_AD_SET96",#N/A,FALSE,"ADUANAS"}</definedName>
    <definedName name="fresne" localSheetId="16" hidden="1">{"CAJA_SET96",#N/A,FALSE,"CAJA3";"ING_CORR_SET96",#N/A,FALSE,"CAJA3";"SUNAT_AD_SET96",#N/A,FALSE,"ADUANAS"}</definedName>
    <definedName name="fresne" localSheetId="17" hidden="1">{"CAJA_SET96",#N/A,FALSE,"CAJA3";"ING_CORR_SET96",#N/A,FALSE,"CAJA3";"SUNAT_AD_SET96",#N/A,FALSE,"ADUANAS"}</definedName>
    <definedName name="fresne" localSheetId="18" hidden="1">{"CAJA_SET96",#N/A,FALSE,"CAJA3";"ING_CORR_SET96",#N/A,FALSE,"CAJA3";"SUNAT_AD_SET96",#N/A,FALSE,"ADUANAS"}</definedName>
    <definedName name="fresne" localSheetId="19" hidden="1">{"CAJA_SET96",#N/A,FALSE,"CAJA3";"ING_CORR_SET96",#N/A,FALSE,"CAJA3";"SUNAT_AD_SET96",#N/A,FALSE,"ADUANAS"}</definedName>
    <definedName name="fresne" localSheetId="21" hidden="1">{"CAJA_SET96",#N/A,FALSE,"CAJA3";"ING_CORR_SET96",#N/A,FALSE,"CAJA3";"SUNAT_AD_SET96",#N/A,FALSE,"ADUANAS"}</definedName>
    <definedName name="fresne" hidden="1">{"CAJA_SET96",#N/A,FALSE,"CAJA3";"ING_CORR_SET96",#N/A,FALSE,"CAJA3";"SUNAT_AD_SET96",#N/A,FALSE,"ADUANAS"}</definedName>
    <definedName name="frewaq" localSheetId="7" hidden="1">{"SUNAT_AD_AGO96",#N/A,FALSE,"ADUANAS";"CAJA_AGO96",#N/A,FALSE,"CAJA3";"ING_CORR_AGO96",#N/A,FALSE,"CAJA3"}</definedName>
    <definedName name="frewaq" localSheetId="16" hidden="1">{"SUNAT_AD_AGO96",#N/A,FALSE,"ADUANAS";"CAJA_AGO96",#N/A,FALSE,"CAJA3";"ING_CORR_AGO96",#N/A,FALSE,"CAJA3"}</definedName>
    <definedName name="frewaq" localSheetId="17" hidden="1">{"SUNAT_AD_AGO96",#N/A,FALSE,"ADUANAS";"CAJA_AGO96",#N/A,FALSE,"CAJA3";"ING_CORR_AGO96",#N/A,FALSE,"CAJA3"}</definedName>
    <definedName name="frewaq" localSheetId="18" hidden="1">{"SUNAT_AD_AGO96",#N/A,FALSE,"ADUANAS";"CAJA_AGO96",#N/A,FALSE,"CAJA3";"ING_CORR_AGO96",#N/A,FALSE,"CAJA3"}</definedName>
    <definedName name="frewaq" localSheetId="19" hidden="1">{"SUNAT_AD_AGO96",#N/A,FALSE,"ADUANAS";"CAJA_AGO96",#N/A,FALSE,"CAJA3";"ING_CORR_AGO96",#N/A,FALSE,"CAJA3"}</definedName>
    <definedName name="frewaq" localSheetId="21" hidden="1">{"SUNAT_AD_AGO96",#N/A,FALSE,"ADUANAS";"CAJA_AGO96",#N/A,FALSE,"CAJA3";"ING_CORR_AGO96",#N/A,FALSE,"CAJA3"}</definedName>
    <definedName name="frewaq" hidden="1">{"SUNAT_AD_AGO96",#N/A,FALSE,"ADUANAS";"CAJA_AGO96",#N/A,FALSE,"CAJA3";"ING_CORR_AGO96",#N/A,FALSE,"CAJA3"}</definedName>
    <definedName name="fsdffd" localSheetId="7" hidden="1">{"CAJA_SET96",#N/A,FALSE,"CAJA3";"ING_CORR_SET96",#N/A,FALSE,"CAJA3";"SUNAT_AD_SET96",#N/A,FALSE,"ADUANAS"}</definedName>
    <definedName name="fsdffd" localSheetId="16" hidden="1">{"CAJA_SET96",#N/A,FALSE,"CAJA3";"ING_CORR_SET96",#N/A,FALSE,"CAJA3";"SUNAT_AD_SET96",#N/A,FALSE,"ADUANAS"}</definedName>
    <definedName name="fsdffd" localSheetId="17" hidden="1">{"CAJA_SET96",#N/A,FALSE,"CAJA3";"ING_CORR_SET96",#N/A,FALSE,"CAJA3";"SUNAT_AD_SET96",#N/A,FALSE,"ADUANAS"}</definedName>
    <definedName name="fsdffd" localSheetId="18" hidden="1">{"CAJA_SET96",#N/A,FALSE,"CAJA3";"ING_CORR_SET96",#N/A,FALSE,"CAJA3";"SUNAT_AD_SET96",#N/A,FALSE,"ADUANAS"}</definedName>
    <definedName name="fsdffd" localSheetId="19" hidden="1">{"CAJA_SET96",#N/A,FALSE,"CAJA3";"ING_CORR_SET96",#N/A,FALSE,"CAJA3";"SUNAT_AD_SET96",#N/A,FALSE,"ADUANAS"}</definedName>
    <definedName name="fsdffd" localSheetId="21" hidden="1">{"CAJA_SET96",#N/A,FALSE,"CAJA3";"ING_CORR_SET96",#N/A,FALSE,"CAJA3";"SUNAT_AD_SET96",#N/A,FALSE,"ADUANAS"}</definedName>
    <definedName name="fsdffd" hidden="1">{"CAJA_SET96",#N/A,FALSE,"CAJA3";"ING_CORR_SET96",#N/A,FALSE,"CAJA3";"SUNAT_AD_SET96",#N/A,FALSE,"ADUANAS"}</definedName>
    <definedName name="GEEDFF" localSheetId="7" hidden="1">{"CAJA_SET96",#N/A,FALSE,"CAJA3";"ING_CORR_SET96",#N/A,FALSE,"CAJA3";"SUNAT_AD_SET96",#N/A,FALSE,"ADUANAS"}</definedName>
    <definedName name="GEEDFF" localSheetId="16" hidden="1">{"CAJA_SET96",#N/A,FALSE,"CAJA3";"ING_CORR_SET96",#N/A,FALSE,"CAJA3";"SUNAT_AD_SET96",#N/A,FALSE,"ADUANAS"}</definedName>
    <definedName name="GEEDFF" localSheetId="17" hidden="1">{"CAJA_SET96",#N/A,FALSE,"CAJA3";"ING_CORR_SET96",#N/A,FALSE,"CAJA3";"SUNAT_AD_SET96",#N/A,FALSE,"ADUANAS"}</definedName>
    <definedName name="GEEDFF" localSheetId="18" hidden="1">{"CAJA_SET96",#N/A,FALSE,"CAJA3";"ING_CORR_SET96",#N/A,FALSE,"CAJA3";"SUNAT_AD_SET96",#N/A,FALSE,"ADUANAS"}</definedName>
    <definedName name="GEEDFF" localSheetId="19" hidden="1">{"CAJA_SET96",#N/A,FALSE,"CAJA3";"ING_CORR_SET96",#N/A,FALSE,"CAJA3";"SUNAT_AD_SET96",#N/A,FALSE,"ADUANAS"}</definedName>
    <definedName name="GEEDFF" localSheetId="21" hidden="1">{"CAJA_SET96",#N/A,FALSE,"CAJA3";"ING_CORR_SET96",#N/A,FALSE,"CAJA3";"SUNAT_AD_SET96",#N/A,FALSE,"ADUANAS"}</definedName>
    <definedName name="GEEDFF" hidden="1">{"CAJA_SET96",#N/A,FALSE,"CAJA3";"ING_CORR_SET96",#N/A,FALSE,"CAJA3";"SUNAT_AD_SET96",#N/A,FALSE,"ADUANAS"}</definedName>
    <definedName name="GJGJHVJHKVHJKLHJIHKJBIIIII" localSheetId="7" hidden="1">{"CAJA_SET96",#N/A,FALSE,"CAJA3";"ING_CORR_SET96",#N/A,FALSE,"CAJA3";"SUNAT_AD_SET96",#N/A,FALSE,"ADUANAS"}</definedName>
    <definedName name="GJGJHVJHKVHJKLHJIHKJBIIIII" localSheetId="16" hidden="1">{"CAJA_SET96",#N/A,FALSE,"CAJA3";"ING_CORR_SET96",#N/A,FALSE,"CAJA3";"SUNAT_AD_SET96",#N/A,FALSE,"ADUANAS"}</definedName>
    <definedName name="GJGJHVJHKVHJKLHJIHKJBIIIII" localSheetId="17" hidden="1">{"CAJA_SET96",#N/A,FALSE,"CAJA3";"ING_CORR_SET96",#N/A,FALSE,"CAJA3";"SUNAT_AD_SET96",#N/A,FALSE,"ADUANAS"}</definedName>
    <definedName name="GJGJHVJHKVHJKLHJIHKJBIIIII" localSheetId="18" hidden="1">{"CAJA_SET96",#N/A,FALSE,"CAJA3";"ING_CORR_SET96",#N/A,FALSE,"CAJA3";"SUNAT_AD_SET96",#N/A,FALSE,"ADUANAS"}</definedName>
    <definedName name="GJGJHVJHKVHJKLHJIHKJBIIIII" localSheetId="19" hidden="1">{"CAJA_SET96",#N/A,FALSE,"CAJA3";"ING_CORR_SET96",#N/A,FALSE,"CAJA3";"SUNAT_AD_SET96",#N/A,FALSE,"ADUANAS"}</definedName>
    <definedName name="GJGJHVJHKVHJKLHJIHKJBIIIII" localSheetId="21" hidden="1">{"CAJA_SET96",#N/A,FALSE,"CAJA3";"ING_CORR_SET96",#N/A,FALSE,"CAJA3";"SUNAT_AD_SET96",#N/A,FALSE,"ADUANAS"}</definedName>
    <definedName name="GJGJHVJHKVHJKLHJIHKJBIIIII" hidden="1">{"CAJA_SET96",#N/A,FALSE,"CAJA3";"ING_CORR_SET96",#N/A,FALSE,"CAJA3";"SUNAT_AD_SET96",#N/A,FALSE,"ADUANAS"}</definedName>
    <definedName name="GTRESW" localSheetId="7" hidden="1">{"SUNAT_AD_AGO96",#N/A,FALSE,"ADUANAS";"CAJA_AGO96",#N/A,FALSE,"CAJA3";"ING_CORR_AGO96",#N/A,FALSE,"CAJA3"}</definedName>
    <definedName name="GTRESW" localSheetId="16" hidden="1">{"SUNAT_AD_AGO96",#N/A,FALSE,"ADUANAS";"CAJA_AGO96",#N/A,FALSE,"CAJA3";"ING_CORR_AGO96",#N/A,FALSE,"CAJA3"}</definedName>
    <definedName name="GTRESW" localSheetId="17" hidden="1">{"SUNAT_AD_AGO96",#N/A,FALSE,"ADUANAS";"CAJA_AGO96",#N/A,FALSE,"CAJA3";"ING_CORR_AGO96",#N/A,FALSE,"CAJA3"}</definedName>
    <definedName name="GTRESW" localSheetId="18" hidden="1">{"SUNAT_AD_AGO96",#N/A,FALSE,"ADUANAS";"CAJA_AGO96",#N/A,FALSE,"CAJA3";"ING_CORR_AGO96",#N/A,FALSE,"CAJA3"}</definedName>
    <definedName name="GTRESW" localSheetId="19" hidden="1">{"SUNAT_AD_AGO96",#N/A,FALSE,"ADUANAS";"CAJA_AGO96",#N/A,FALSE,"CAJA3";"ING_CORR_AGO96",#N/A,FALSE,"CAJA3"}</definedName>
    <definedName name="GTRESW" localSheetId="21" hidden="1">{"SUNAT_AD_AGO96",#N/A,FALSE,"ADUANAS";"CAJA_AGO96",#N/A,FALSE,"CAJA3";"ING_CORR_AGO96",#N/A,FALSE,"CAJA3"}</definedName>
    <definedName name="GTRESW" hidden="1">{"SUNAT_AD_AGO96",#N/A,FALSE,"ADUANAS";"CAJA_AGO96",#N/A,FALSE,"CAJA3";"ING_CORR_AGO96",#N/A,FALSE,"CAJA3"}</definedName>
    <definedName name="gtrrrrrrr" localSheetId="7" hidden="1">{"CAJA_SET96",#N/A,FALSE,"CAJA3";"ING_CORR_SET96",#N/A,FALSE,"CAJA3";"SUNAT_AD_SET96",#N/A,FALSE,"ADUANAS"}</definedName>
    <definedName name="gtrrrrrrr" localSheetId="16" hidden="1">{"CAJA_SET96",#N/A,FALSE,"CAJA3";"ING_CORR_SET96",#N/A,FALSE,"CAJA3";"SUNAT_AD_SET96",#N/A,FALSE,"ADUANAS"}</definedName>
    <definedName name="gtrrrrrrr" localSheetId="17" hidden="1">{"CAJA_SET96",#N/A,FALSE,"CAJA3";"ING_CORR_SET96",#N/A,FALSE,"CAJA3";"SUNAT_AD_SET96",#N/A,FALSE,"ADUANAS"}</definedName>
    <definedName name="gtrrrrrrr" localSheetId="18" hidden="1">{"CAJA_SET96",#N/A,FALSE,"CAJA3";"ING_CORR_SET96",#N/A,FALSE,"CAJA3";"SUNAT_AD_SET96",#N/A,FALSE,"ADUANAS"}</definedName>
    <definedName name="gtrrrrrrr" localSheetId="19" hidden="1">{"CAJA_SET96",#N/A,FALSE,"CAJA3";"ING_CORR_SET96",#N/A,FALSE,"CAJA3";"SUNAT_AD_SET96",#N/A,FALSE,"ADUANAS"}</definedName>
    <definedName name="gtrrrrrrr" localSheetId="21" hidden="1">{"CAJA_SET96",#N/A,FALSE,"CAJA3";"ING_CORR_SET96",#N/A,FALSE,"CAJA3";"SUNAT_AD_SET96",#N/A,FALSE,"ADUANAS"}</definedName>
    <definedName name="gtrrrrrrr" hidden="1">{"CAJA_SET96",#N/A,FALSE,"CAJA3";"ING_CORR_SET96",#N/A,FALSE,"CAJA3";"SUNAT_AD_SET96",#N/A,FALSE,"ADUANAS"}</definedName>
    <definedName name="HHH" localSheetId="7" hidden="1">{"SUNAT_AD_AGO96",#N/A,FALSE,"ADUANAS";"CAJA_AGO96",#N/A,FALSE,"CAJA3";"ING_CORR_AGO96",#N/A,FALSE,"CAJA3"}</definedName>
    <definedName name="HHH" localSheetId="16" hidden="1">{"SUNAT_AD_AGO96",#N/A,FALSE,"ADUANAS";"CAJA_AGO96",#N/A,FALSE,"CAJA3";"ING_CORR_AGO96",#N/A,FALSE,"CAJA3"}</definedName>
    <definedName name="HHH" localSheetId="17" hidden="1">{"SUNAT_AD_AGO96",#N/A,FALSE,"ADUANAS";"CAJA_AGO96",#N/A,FALSE,"CAJA3";"ING_CORR_AGO96",#N/A,FALSE,"CAJA3"}</definedName>
    <definedName name="HHH" localSheetId="18" hidden="1">{"SUNAT_AD_AGO96",#N/A,FALSE,"ADUANAS";"CAJA_AGO96",#N/A,FALSE,"CAJA3";"ING_CORR_AGO96",#N/A,FALSE,"CAJA3"}</definedName>
    <definedName name="HHH" localSheetId="19" hidden="1">{"SUNAT_AD_AGO96",#N/A,FALSE,"ADUANAS";"CAJA_AGO96",#N/A,FALSE,"CAJA3";"ING_CORR_AGO96",#N/A,FALSE,"CAJA3"}</definedName>
    <definedName name="HHH" localSheetId="21" hidden="1">{"SUNAT_AD_AGO96",#N/A,FALSE,"ADUANAS";"CAJA_AGO96",#N/A,FALSE,"CAJA3";"ING_CORR_AGO96",#N/A,FALSE,"CAJA3"}</definedName>
    <definedName name="HHH" hidden="1">{"SUNAT_AD_AGO96",#N/A,FALSE,"ADUANAS";"CAJA_AGO96",#N/A,FALSE,"CAJA3";"ING_CORR_AGO96",#N/A,FALSE,"CAJA3"}</definedName>
    <definedName name="hjk" localSheetId="16" hidden="1">#REF!</definedName>
    <definedName name="hjk" localSheetId="17" hidden="1">#REF!</definedName>
    <definedName name="hjk" localSheetId="18" hidden="1">#REF!</definedName>
    <definedName name="hjk" localSheetId="19" hidden="1">#REF!</definedName>
    <definedName name="hjk" localSheetId="3" hidden="1">#REF!</definedName>
    <definedName name="hjk" localSheetId="4" hidden="1">#REF!</definedName>
    <definedName name="hjk" hidden="1">#REF!</definedName>
    <definedName name="HTML_CodePage" hidden="1">1252</definedName>
    <definedName name="HTML_Control" localSheetId="7" hidden="1">{"'CUODE'!$B$11:$O$98"}</definedName>
    <definedName name="HTML_Control" localSheetId="16" hidden="1">{"'CUODE'!$B$11:$O$98"}</definedName>
    <definedName name="HTML_Control" localSheetId="17" hidden="1">{"'CUODE'!$B$11:$O$98"}</definedName>
    <definedName name="HTML_Control" localSheetId="18" hidden="1">{"'CUODE'!$B$11:$O$98"}</definedName>
    <definedName name="HTML_Control" localSheetId="19" hidden="1">{"'CUODE'!$B$11:$O$98"}</definedName>
    <definedName name="HTML_Control" localSheetId="21"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7" hidden="1">{"CAJA_SET96",#N/A,FALSE,"CAJA3";"ING_CORR_SET96",#N/A,FALSE,"CAJA3";"SUNAT_AD_SET96",#N/A,FALSE,"ADUANAS"}</definedName>
    <definedName name="htrfb" localSheetId="16" hidden="1">{"CAJA_SET96",#N/A,FALSE,"CAJA3";"ING_CORR_SET96",#N/A,FALSE,"CAJA3";"SUNAT_AD_SET96",#N/A,FALSE,"ADUANAS"}</definedName>
    <definedName name="htrfb" localSheetId="17" hidden="1">{"CAJA_SET96",#N/A,FALSE,"CAJA3";"ING_CORR_SET96",#N/A,FALSE,"CAJA3";"SUNAT_AD_SET96",#N/A,FALSE,"ADUANAS"}</definedName>
    <definedName name="htrfb" localSheetId="18" hidden="1">{"CAJA_SET96",#N/A,FALSE,"CAJA3";"ING_CORR_SET96",#N/A,FALSE,"CAJA3";"SUNAT_AD_SET96",#N/A,FALSE,"ADUANAS"}</definedName>
    <definedName name="htrfb" localSheetId="19" hidden="1">{"CAJA_SET96",#N/A,FALSE,"CAJA3";"ING_CORR_SET96",#N/A,FALSE,"CAJA3";"SUNAT_AD_SET96",#N/A,FALSE,"ADUANAS"}</definedName>
    <definedName name="htrfb" localSheetId="21" hidden="1">{"CAJA_SET96",#N/A,FALSE,"CAJA3";"ING_CORR_SET96",#N/A,FALSE,"CAJA3";"SUNAT_AD_SET96",#N/A,FALSE,"ADUANAS"}</definedName>
    <definedName name="htrfb" hidden="1">{"CAJA_SET96",#N/A,FALSE,"CAJA3";"ING_CORR_SET96",#N/A,FALSE,"CAJA3";"SUNAT_AD_SET96",#N/A,FALSE,"ADUANAS"}</definedName>
    <definedName name="hyui" localSheetId="7" hidden="1">{"SUNAT_AD_AGO96",#N/A,FALSE,"ADUANAS";"CAJA_AGO96",#N/A,FALSE,"CAJA3";"ING_CORR_AGO96",#N/A,FALSE,"CAJA3"}</definedName>
    <definedName name="hyui" localSheetId="16" hidden="1">{"SUNAT_AD_AGO96",#N/A,FALSE,"ADUANAS";"CAJA_AGO96",#N/A,FALSE,"CAJA3";"ING_CORR_AGO96",#N/A,FALSE,"CAJA3"}</definedName>
    <definedName name="hyui" localSheetId="17" hidden="1">{"SUNAT_AD_AGO96",#N/A,FALSE,"ADUANAS";"CAJA_AGO96",#N/A,FALSE,"CAJA3";"ING_CORR_AGO96",#N/A,FALSE,"CAJA3"}</definedName>
    <definedName name="hyui" localSheetId="18" hidden="1">{"SUNAT_AD_AGO96",#N/A,FALSE,"ADUANAS";"CAJA_AGO96",#N/A,FALSE,"CAJA3";"ING_CORR_AGO96",#N/A,FALSE,"CAJA3"}</definedName>
    <definedName name="hyui" localSheetId="19" hidden="1">{"SUNAT_AD_AGO96",#N/A,FALSE,"ADUANAS";"CAJA_AGO96",#N/A,FALSE,"CAJA3";"ING_CORR_AGO96",#N/A,FALSE,"CAJA3"}</definedName>
    <definedName name="hyui" localSheetId="21" hidden="1">{"SUNAT_AD_AGO96",#N/A,FALSE,"ADUANAS";"CAJA_AGO96",#N/A,FALSE,"CAJA3";"ING_CORR_AGO96",#N/A,FALSE,"CAJA3"}</definedName>
    <definedName name="hyui" hidden="1">{"SUNAT_AD_AGO96",#N/A,FALSE,"ADUANAS";"CAJA_AGO96",#N/A,FALSE,"CAJA3";"ING_CORR_AGO96",#N/A,FALSE,"CAJA3"}</definedName>
    <definedName name="jhgttfd" localSheetId="7" hidden="1">{"CAJA_SET96",#N/A,FALSE,"CAJA3";"ING_CORR_SET96",#N/A,FALSE,"CAJA3";"SUNAT_AD_SET96",#N/A,FALSE,"ADUANAS"}</definedName>
    <definedName name="jhgttfd" localSheetId="16" hidden="1">{"CAJA_SET96",#N/A,FALSE,"CAJA3";"ING_CORR_SET96",#N/A,FALSE,"CAJA3";"SUNAT_AD_SET96",#N/A,FALSE,"ADUANAS"}</definedName>
    <definedName name="jhgttfd" localSheetId="17" hidden="1">{"CAJA_SET96",#N/A,FALSE,"CAJA3";"ING_CORR_SET96",#N/A,FALSE,"CAJA3";"SUNAT_AD_SET96",#N/A,FALSE,"ADUANAS"}</definedName>
    <definedName name="jhgttfd" localSheetId="18" hidden="1">{"CAJA_SET96",#N/A,FALSE,"CAJA3";"ING_CORR_SET96",#N/A,FALSE,"CAJA3";"SUNAT_AD_SET96",#N/A,FALSE,"ADUANAS"}</definedName>
    <definedName name="jhgttfd" localSheetId="19" hidden="1">{"CAJA_SET96",#N/A,FALSE,"CAJA3";"ING_CORR_SET96",#N/A,FALSE,"CAJA3";"SUNAT_AD_SET96",#N/A,FALSE,"ADUANAS"}</definedName>
    <definedName name="jhgttfd" localSheetId="21" hidden="1">{"CAJA_SET96",#N/A,FALSE,"CAJA3";"ING_CORR_SET96",#N/A,FALSE,"CAJA3";"SUNAT_AD_SET96",#N/A,FALSE,"ADUANAS"}</definedName>
    <definedName name="jhgttfd" hidden="1">{"CAJA_SET96",#N/A,FALSE,"CAJA3";"ING_CORR_SET96",#N/A,FALSE,"CAJA3";"SUNAT_AD_SET96",#N/A,FALSE,"ADUANAS"}</definedName>
    <definedName name="jiuig" localSheetId="7" hidden="1">{"CAJA_SET96",#N/A,FALSE,"CAJA3";"ING_CORR_SET96",#N/A,FALSE,"CAJA3";"SUNAT_AD_SET96",#N/A,FALSE,"ADUANAS"}</definedName>
    <definedName name="jiuig" localSheetId="16" hidden="1">{"CAJA_SET96",#N/A,FALSE,"CAJA3";"ING_CORR_SET96",#N/A,FALSE,"CAJA3";"SUNAT_AD_SET96",#N/A,FALSE,"ADUANAS"}</definedName>
    <definedName name="jiuig" localSheetId="17" hidden="1">{"CAJA_SET96",#N/A,FALSE,"CAJA3";"ING_CORR_SET96",#N/A,FALSE,"CAJA3";"SUNAT_AD_SET96",#N/A,FALSE,"ADUANAS"}</definedName>
    <definedName name="jiuig" localSheetId="18" hidden="1">{"CAJA_SET96",#N/A,FALSE,"CAJA3";"ING_CORR_SET96",#N/A,FALSE,"CAJA3";"SUNAT_AD_SET96",#N/A,FALSE,"ADUANAS"}</definedName>
    <definedName name="jiuig" localSheetId="19" hidden="1">{"CAJA_SET96",#N/A,FALSE,"CAJA3";"ING_CORR_SET96",#N/A,FALSE,"CAJA3";"SUNAT_AD_SET96",#N/A,FALSE,"ADUANAS"}</definedName>
    <definedName name="jiuig" localSheetId="21"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7" hidden="1">{"CAJA_SET96",#N/A,FALSE,"CAJA3";"ING_CORR_SET96",#N/A,FALSE,"CAJA3";"SUNAT_AD_SET96",#N/A,FALSE,"ADUANAS"}</definedName>
    <definedName name="jjjjjjjjjjjjjjjjjjjjjjjjjjjjjjjjjjjjjjjjjjjjjjjjjjjjjjjj" localSheetId="16" hidden="1">{"CAJA_SET96",#N/A,FALSE,"CAJA3";"ING_CORR_SET96",#N/A,FALSE,"CAJA3";"SUNAT_AD_SET96",#N/A,FALSE,"ADUANAS"}</definedName>
    <definedName name="jjjjjjjjjjjjjjjjjjjjjjjjjjjjjjjjjjjjjjjjjjjjjjjjjjjjjjjj" localSheetId="17" hidden="1">{"CAJA_SET96",#N/A,FALSE,"CAJA3";"ING_CORR_SET96",#N/A,FALSE,"CAJA3";"SUNAT_AD_SET96",#N/A,FALSE,"ADUANAS"}</definedName>
    <definedName name="jjjjjjjjjjjjjjjjjjjjjjjjjjjjjjjjjjjjjjjjjjjjjjjjjjjjjjjj" localSheetId="18" hidden="1">{"CAJA_SET96",#N/A,FALSE,"CAJA3";"ING_CORR_SET96",#N/A,FALSE,"CAJA3";"SUNAT_AD_SET96",#N/A,FALSE,"ADUANAS"}</definedName>
    <definedName name="jjjjjjjjjjjjjjjjjjjjjjjjjjjjjjjjjjjjjjjjjjjjjjjjjjjjjjjj" localSheetId="19" hidden="1">{"CAJA_SET96",#N/A,FALSE,"CAJA3";"ING_CORR_SET96",#N/A,FALSE,"CAJA3";"SUNAT_AD_SET96",#N/A,FALSE,"ADUANAS"}</definedName>
    <definedName name="jjjjjjjjjjjjjjjjjjjjjjjjjjjjjjjjjjjjjjjjjjjjjjjjjjjjjjjj" localSheetId="21"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7" hidden="1">{"SUNAT_AD_AGO96",#N/A,FALSE,"ADUANAS";"CAJA_AGO96",#N/A,FALSE,"CAJA3";"ING_CORR_AGO96",#N/A,FALSE,"CAJA3"}</definedName>
    <definedName name="juyfres" localSheetId="16" hidden="1">{"SUNAT_AD_AGO96",#N/A,FALSE,"ADUANAS";"CAJA_AGO96",#N/A,FALSE,"CAJA3";"ING_CORR_AGO96",#N/A,FALSE,"CAJA3"}</definedName>
    <definedName name="juyfres" localSheetId="17" hidden="1">{"SUNAT_AD_AGO96",#N/A,FALSE,"ADUANAS";"CAJA_AGO96",#N/A,FALSE,"CAJA3";"ING_CORR_AGO96",#N/A,FALSE,"CAJA3"}</definedName>
    <definedName name="juyfres" localSheetId="18" hidden="1">{"SUNAT_AD_AGO96",#N/A,FALSE,"ADUANAS";"CAJA_AGO96",#N/A,FALSE,"CAJA3";"ING_CORR_AGO96",#N/A,FALSE,"CAJA3"}</definedName>
    <definedName name="juyfres" localSheetId="19" hidden="1">{"SUNAT_AD_AGO96",#N/A,FALSE,"ADUANAS";"CAJA_AGO96",#N/A,FALSE,"CAJA3";"ING_CORR_AGO96",#N/A,FALSE,"CAJA3"}</definedName>
    <definedName name="juyfres" localSheetId="21" hidden="1">{"SUNAT_AD_AGO96",#N/A,FALSE,"ADUANAS";"CAJA_AGO96",#N/A,FALSE,"CAJA3";"ING_CORR_AGO96",#N/A,FALSE,"CAJA3"}</definedName>
    <definedName name="juyfres" hidden="1">{"SUNAT_AD_AGO96",#N/A,FALSE,"ADUANAS";"CAJA_AGO96",#N/A,FALSE,"CAJA3";"ING_CORR_AGO96",#N/A,FALSE,"CAJA3"}</definedName>
    <definedName name="KSJSYYEHNFJDKD5822" localSheetId="7" hidden="1">{"SUNAT_AD_AGO96",#N/A,FALSE,"ADUANAS";"CAJA_AGO96",#N/A,FALSE,"CAJA3";"ING_CORR_AGO96",#N/A,FALSE,"CAJA3"}</definedName>
    <definedName name="KSJSYYEHNFJDKD5822" localSheetId="16" hidden="1">{"SUNAT_AD_AGO96",#N/A,FALSE,"ADUANAS";"CAJA_AGO96",#N/A,FALSE,"CAJA3";"ING_CORR_AGO96",#N/A,FALSE,"CAJA3"}</definedName>
    <definedName name="KSJSYYEHNFJDKD5822" localSheetId="17" hidden="1">{"SUNAT_AD_AGO96",#N/A,FALSE,"ADUANAS";"CAJA_AGO96",#N/A,FALSE,"CAJA3";"ING_CORR_AGO96",#N/A,FALSE,"CAJA3"}</definedName>
    <definedName name="KSJSYYEHNFJDKD5822" localSheetId="18" hidden="1">{"SUNAT_AD_AGO96",#N/A,FALSE,"ADUANAS";"CAJA_AGO96",#N/A,FALSE,"CAJA3";"ING_CORR_AGO96",#N/A,FALSE,"CAJA3"}</definedName>
    <definedName name="KSJSYYEHNFJDKD5822" localSheetId="19" hidden="1">{"SUNAT_AD_AGO96",#N/A,FALSE,"ADUANAS";"CAJA_AGO96",#N/A,FALSE,"CAJA3";"ING_CORR_AGO96",#N/A,FALSE,"CAJA3"}</definedName>
    <definedName name="KSJSYYEHNFJDKD5822" localSheetId="21" hidden="1">{"SUNAT_AD_AGO96",#N/A,FALSE,"ADUANAS";"CAJA_AGO96",#N/A,FALSE,"CAJA3";"ING_CORR_AGO96",#N/A,FALSE,"CAJA3"}</definedName>
    <definedName name="KSJSYYEHNFJDKD5822" hidden="1">{"SUNAT_AD_AGO96",#N/A,FALSE,"ADUANAS";"CAJA_AGO96",#N/A,FALSE,"CAJA3";"ING_CORR_AGO96",#N/A,FALSE,"CAJA3"}</definedName>
    <definedName name="m" localSheetId="7" hidden="1">{"CAJA_SET96",#N/A,FALSE,"CAJA3";"ING_CORR_SET96",#N/A,FALSE,"CAJA3";"SUNAT_AD_SET96",#N/A,FALSE,"ADUANAS"}</definedName>
    <definedName name="m" localSheetId="16" hidden="1">{"CAJA_SET96",#N/A,FALSE,"CAJA3";"ING_CORR_SET96",#N/A,FALSE,"CAJA3";"SUNAT_AD_SET96",#N/A,FALSE,"ADUANAS"}</definedName>
    <definedName name="m" localSheetId="17" hidden="1">{"CAJA_SET96",#N/A,FALSE,"CAJA3";"ING_CORR_SET96",#N/A,FALSE,"CAJA3";"SUNAT_AD_SET96",#N/A,FALSE,"ADUANAS"}</definedName>
    <definedName name="m" localSheetId="18" hidden="1">{"CAJA_SET96",#N/A,FALSE,"CAJA3";"ING_CORR_SET96",#N/A,FALSE,"CAJA3";"SUNAT_AD_SET96",#N/A,FALSE,"ADUANAS"}</definedName>
    <definedName name="m" localSheetId="19" hidden="1">{"CAJA_SET96",#N/A,FALSE,"CAJA3";"ING_CORR_SET96",#N/A,FALSE,"CAJA3";"SUNAT_AD_SET96",#N/A,FALSE,"ADUANAS"}</definedName>
    <definedName name="m" localSheetId="21" hidden="1">{"CAJA_SET96",#N/A,FALSE,"CAJA3";"ING_CORR_SET96",#N/A,FALSE,"CAJA3";"SUNAT_AD_SET96",#N/A,FALSE,"ADUANAS"}</definedName>
    <definedName name="m" hidden="1">{"CAJA_SET96",#N/A,FALSE,"CAJA3";"ING_CORR_SET96",#N/A,FALSE,"CAJA3";"SUNAT_AD_SET96",#N/A,FALSE,"ADUANAS"}</definedName>
    <definedName name="NADA" localSheetId="7" hidden="1">{"CAJA_SET96",#N/A,FALSE,"CAJA3";"ING_CORR_SET96",#N/A,FALSE,"CAJA3";"SUNAT_AD_SET96",#N/A,FALSE,"ADUANAS"}</definedName>
    <definedName name="NADA" localSheetId="16" hidden="1">{"CAJA_SET96",#N/A,FALSE,"CAJA3";"ING_CORR_SET96",#N/A,FALSE,"CAJA3";"SUNAT_AD_SET96",#N/A,FALSE,"ADUANAS"}</definedName>
    <definedName name="NADA" localSheetId="17" hidden="1">{"CAJA_SET96",#N/A,FALSE,"CAJA3";"ING_CORR_SET96",#N/A,FALSE,"CAJA3";"SUNAT_AD_SET96",#N/A,FALSE,"ADUANAS"}</definedName>
    <definedName name="NADA" localSheetId="18" hidden="1">{"CAJA_SET96",#N/A,FALSE,"CAJA3";"ING_CORR_SET96",#N/A,FALSE,"CAJA3";"SUNAT_AD_SET96",#N/A,FALSE,"ADUANAS"}</definedName>
    <definedName name="NADA" localSheetId="19" hidden="1">{"CAJA_SET96",#N/A,FALSE,"CAJA3";"ING_CORR_SET96",#N/A,FALSE,"CAJA3";"SUNAT_AD_SET96",#N/A,FALSE,"ADUANAS"}</definedName>
    <definedName name="NADA" localSheetId="21" hidden="1">{"CAJA_SET96",#N/A,FALSE,"CAJA3";"ING_CORR_SET96",#N/A,FALSE,"CAJA3";"SUNAT_AD_SET96",#N/A,FALSE,"ADUANAS"}</definedName>
    <definedName name="NADA" hidden="1">{"CAJA_SET96",#N/A,FALSE,"CAJA3";"ING_CORR_SET96",#N/A,FALSE,"CAJA3";"SUNAT_AD_SET96",#N/A,FALSE,"ADUANAS"}</definedName>
    <definedName name="pbi" localSheetId="7" hidden="1">{"CAJA_SET96",#N/A,FALSE,"CAJA3";"ING_CORR_SET96",#N/A,FALSE,"CAJA3";"SUNAT_AD_SET96",#N/A,FALSE,"ADUANAS"}</definedName>
    <definedName name="pbi" localSheetId="16" hidden="1">{"CAJA_SET96",#N/A,FALSE,"CAJA3";"ING_CORR_SET96",#N/A,FALSE,"CAJA3";"SUNAT_AD_SET96",#N/A,FALSE,"ADUANAS"}</definedName>
    <definedName name="pbi" localSheetId="17" hidden="1">{"CAJA_SET96",#N/A,FALSE,"CAJA3";"ING_CORR_SET96",#N/A,FALSE,"CAJA3";"SUNAT_AD_SET96",#N/A,FALSE,"ADUANAS"}</definedName>
    <definedName name="pbi" localSheetId="18" hidden="1">{"CAJA_SET96",#N/A,FALSE,"CAJA3";"ING_CORR_SET96",#N/A,FALSE,"CAJA3";"SUNAT_AD_SET96",#N/A,FALSE,"ADUANAS"}</definedName>
    <definedName name="pbi" localSheetId="19" hidden="1">{"CAJA_SET96",#N/A,FALSE,"CAJA3";"ING_CORR_SET96",#N/A,FALSE,"CAJA3";"SUNAT_AD_SET96",#N/A,FALSE,"ADUANAS"}</definedName>
    <definedName name="pbi" localSheetId="21" hidden="1">{"CAJA_SET96",#N/A,FALSE,"CAJA3";"ING_CORR_SET96",#N/A,FALSE,"CAJA3";"SUNAT_AD_SET96",#N/A,FALSE,"ADUANAS"}</definedName>
    <definedName name="pbi" hidden="1">{"CAJA_SET96",#N/A,FALSE,"CAJA3";"ING_CORR_SET96",#N/A,FALSE,"CAJA3";"SUNAT_AD_SET96",#N/A,FALSE,"ADUANAS"}</definedName>
    <definedName name="POIU" localSheetId="7" hidden="1">{"CAJA_SET96",#N/A,FALSE,"CAJA3";"ING_CORR_SET96",#N/A,FALSE,"CAJA3";"SUNAT_AD_SET96",#N/A,FALSE,"ADUANAS"}</definedName>
    <definedName name="POIU" localSheetId="16" hidden="1">{"CAJA_SET96",#N/A,FALSE,"CAJA3";"ING_CORR_SET96",#N/A,FALSE,"CAJA3";"SUNAT_AD_SET96",#N/A,FALSE,"ADUANAS"}</definedName>
    <definedName name="POIU" localSheetId="17" hidden="1">{"CAJA_SET96",#N/A,FALSE,"CAJA3";"ING_CORR_SET96",#N/A,FALSE,"CAJA3";"SUNAT_AD_SET96",#N/A,FALSE,"ADUANAS"}</definedName>
    <definedName name="POIU" localSheetId="18" hidden="1">{"CAJA_SET96",#N/A,FALSE,"CAJA3";"ING_CORR_SET96",#N/A,FALSE,"CAJA3";"SUNAT_AD_SET96",#N/A,FALSE,"ADUANAS"}</definedName>
    <definedName name="POIU" localSheetId="19" hidden="1">{"CAJA_SET96",#N/A,FALSE,"CAJA3";"ING_CORR_SET96",#N/A,FALSE,"CAJA3";"SUNAT_AD_SET96",#N/A,FALSE,"ADUANAS"}</definedName>
    <definedName name="POIU" localSheetId="21" hidden="1">{"CAJA_SET96",#N/A,FALSE,"CAJA3";"ING_CORR_SET96",#N/A,FALSE,"CAJA3";"SUNAT_AD_SET96",#N/A,FALSE,"ADUANAS"}</definedName>
    <definedName name="POIU" hidden="1">{"CAJA_SET96",#N/A,FALSE,"CAJA3";"ING_CORR_SET96",#N/A,FALSE,"CAJA3";"SUNAT_AD_SET96",#N/A,FALSE,"ADUANAS"}</definedName>
    <definedName name="q" localSheetId="7" hidden="1">{"CAJA_SET96",#N/A,FALSE,"CAJA3";"ING_CORR_SET96",#N/A,FALSE,"CAJA3";"SUNAT_AD_SET96",#N/A,FALSE,"ADUANAS"}</definedName>
    <definedName name="q" localSheetId="16" hidden="1">{"CAJA_SET96",#N/A,FALSE,"CAJA3";"ING_CORR_SET96",#N/A,FALSE,"CAJA3";"SUNAT_AD_SET96",#N/A,FALSE,"ADUANAS"}</definedName>
    <definedName name="q" localSheetId="17" hidden="1">{"CAJA_SET96",#N/A,FALSE,"CAJA3";"ING_CORR_SET96",#N/A,FALSE,"CAJA3";"SUNAT_AD_SET96",#N/A,FALSE,"ADUANAS"}</definedName>
    <definedName name="q" localSheetId="18" hidden="1">{"CAJA_SET96",#N/A,FALSE,"CAJA3";"ING_CORR_SET96",#N/A,FALSE,"CAJA3";"SUNAT_AD_SET96",#N/A,FALSE,"ADUANAS"}</definedName>
    <definedName name="q" localSheetId="19" hidden="1">{"CAJA_SET96",#N/A,FALSE,"CAJA3";"ING_CORR_SET96",#N/A,FALSE,"CAJA3";"SUNAT_AD_SET96",#N/A,FALSE,"ADUANAS"}</definedName>
    <definedName name="q" localSheetId="21" hidden="1">{"CAJA_SET96",#N/A,FALSE,"CAJA3";"ING_CORR_SET96",#N/A,FALSE,"CAJA3";"SUNAT_AD_SET96",#N/A,FALSE,"ADUANAS"}</definedName>
    <definedName name="q" hidden="1">{"CAJA_SET96",#N/A,FALSE,"CAJA3";"ING_CORR_SET96",#N/A,FALSE,"CAJA3";"SUNAT_AD_SET96",#N/A,FALSE,"ADUANAS"}</definedName>
    <definedName name="qwq" localSheetId="7" hidden="1">{"CAJA_SET96",#N/A,FALSE,"CAJA3";"ING_CORR_SET96",#N/A,FALSE,"CAJA3";"SUNAT_AD_SET96",#N/A,FALSE,"ADUANAS"}</definedName>
    <definedName name="qwq" localSheetId="16" hidden="1">{"CAJA_SET96",#N/A,FALSE,"CAJA3";"ING_CORR_SET96",#N/A,FALSE,"CAJA3";"SUNAT_AD_SET96",#N/A,FALSE,"ADUANAS"}</definedName>
    <definedName name="qwq" localSheetId="17" hidden="1">{"CAJA_SET96",#N/A,FALSE,"CAJA3";"ING_CORR_SET96",#N/A,FALSE,"CAJA3";"SUNAT_AD_SET96",#N/A,FALSE,"ADUANAS"}</definedName>
    <definedName name="qwq" localSheetId="18" hidden="1">{"CAJA_SET96",#N/A,FALSE,"CAJA3";"ING_CORR_SET96",#N/A,FALSE,"CAJA3";"SUNAT_AD_SET96",#N/A,FALSE,"ADUANAS"}</definedName>
    <definedName name="qwq" localSheetId="19" hidden="1">{"CAJA_SET96",#N/A,FALSE,"CAJA3";"ING_CORR_SET96",#N/A,FALSE,"CAJA3";"SUNAT_AD_SET96",#N/A,FALSE,"ADUANAS"}</definedName>
    <definedName name="qwq" localSheetId="21" hidden="1">{"CAJA_SET96",#N/A,FALSE,"CAJA3";"ING_CORR_SET96",#N/A,FALSE,"CAJA3";"SUNAT_AD_SET96",#N/A,FALSE,"ADUANAS"}</definedName>
    <definedName name="qwq" hidden="1">{"CAJA_SET96",#N/A,FALSE,"CAJA3";"ING_CORR_SET96",#N/A,FALSE,"CAJA3";"SUNAT_AD_SET96",#N/A,FALSE,"ADUANAS"}</definedName>
    <definedName name="safdxhftjyjhg" localSheetId="7" hidden="1">{"CAJA_SET96",#N/A,FALSE,"CAJA3";"ING_CORR_SET96",#N/A,FALSE,"CAJA3";"SUNAT_AD_SET96",#N/A,FALSE,"ADUANAS"}</definedName>
    <definedName name="safdxhftjyjhg" localSheetId="16" hidden="1">{"CAJA_SET96",#N/A,FALSE,"CAJA3";"ING_CORR_SET96",#N/A,FALSE,"CAJA3";"SUNAT_AD_SET96",#N/A,FALSE,"ADUANAS"}</definedName>
    <definedName name="safdxhftjyjhg" localSheetId="17" hidden="1">{"CAJA_SET96",#N/A,FALSE,"CAJA3";"ING_CORR_SET96",#N/A,FALSE,"CAJA3";"SUNAT_AD_SET96",#N/A,FALSE,"ADUANAS"}</definedName>
    <definedName name="safdxhftjyjhg" localSheetId="18" hidden="1">{"CAJA_SET96",#N/A,FALSE,"CAJA3";"ING_CORR_SET96",#N/A,FALSE,"CAJA3";"SUNAT_AD_SET96",#N/A,FALSE,"ADUANAS"}</definedName>
    <definedName name="safdxhftjyjhg" localSheetId="19" hidden="1">{"CAJA_SET96",#N/A,FALSE,"CAJA3";"ING_CORR_SET96",#N/A,FALSE,"CAJA3";"SUNAT_AD_SET96",#N/A,FALSE,"ADUANAS"}</definedName>
    <definedName name="safdxhftjyjhg" localSheetId="21" hidden="1">{"CAJA_SET96",#N/A,FALSE,"CAJA3";"ING_CORR_SET96",#N/A,FALSE,"CAJA3";"SUNAT_AD_SET96",#N/A,FALSE,"ADUANAS"}</definedName>
    <definedName name="safdxhftjyjhg" hidden="1">{"CAJA_SET96",#N/A,FALSE,"CAJA3";"ING_CORR_SET96",#N/A,FALSE,"CAJA3";"SUNAT_AD_SET96",#N/A,FALSE,"ADUANAS"}</definedName>
    <definedName name="SAGDGZRE" localSheetId="7" hidden="1">{"CAJA_SET96",#N/A,FALSE,"CAJA3";"ING_CORR_SET96",#N/A,FALSE,"CAJA3";"SUNAT_AD_SET96",#N/A,FALSE,"ADUANAS"}</definedName>
    <definedName name="SAGDGZRE" localSheetId="16" hidden="1">{"CAJA_SET96",#N/A,FALSE,"CAJA3";"ING_CORR_SET96",#N/A,FALSE,"CAJA3";"SUNAT_AD_SET96",#N/A,FALSE,"ADUANAS"}</definedName>
    <definedName name="SAGDGZRE" localSheetId="17" hidden="1">{"CAJA_SET96",#N/A,FALSE,"CAJA3";"ING_CORR_SET96",#N/A,FALSE,"CAJA3";"SUNAT_AD_SET96",#N/A,FALSE,"ADUANAS"}</definedName>
    <definedName name="SAGDGZRE" localSheetId="18" hidden="1">{"CAJA_SET96",#N/A,FALSE,"CAJA3";"ING_CORR_SET96",#N/A,FALSE,"CAJA3";"SUNAT_AD_SET96",#N/A,FALSE,"ADUANAS"}</definedName>
    <definedName name="SAGDGZRE" localSheetId="19" hidden="1">{"CAJA_SET96",#N/A,FALSE,"CAJA3";"ING_CORR_SET96",#N/A,FALSE,"CAJA3";"SUNAT_AD_SET96",#N/A,FALSE,"ADUANAS"}</definedName>
    <definedName name="SAGDGZRE" localSheetId="21" hidden="1">{"CAJA_SET96",#N/A,FALSE,"CAJA3";"ING_CORR_SET96",#N/A,FALSE,"CAJA3";"SUNAT_AD_SET96",#N/A,FALSE,"ADUANAS"}</definedName>
    <definedName name="SAGDGZRE" hidden="1">{"CAJA_SET96",#N/A,FALSE,"CAJA3";"ING_CORR_SET96",#N/A,FALSE,"CAJA3";"SUNAT_AD_SET96",#N/A,FALSE,"ADUANAS"}</definedName>
    <definedName name="sajfhsidjgdgzsoñerkohtfg" localSheetId="7" hidden="1">{"CAJA_SET96",#N/A,FALSE,"CAJA3";"ING_CORR_SET96",#N/A,FALSE,"CAJA3";"SUNAT_AD_SET96",#N/A,FALSE,"ADUANAS"}</definedName>
    <definedName name="sajfhsidjgdgzsoñerkohtfg" localSheetId="16" hidden="1">{"CAJA_SET96",#N/A,FALSE,"CAJA3";"ING_CORR_SET96",#N/A,FALSE,"CAJA3";"SUNAT_AD_SET96",#N/A,FALSE,"ADUANAS"}</definedName>
    <definedName name="sajfhsidjgdgzsoñerkohtfg" localSheetId="17" hidden="1">{"CAJA_SET96",#N/A,FALSE,"CAJA3";"ING_CORR_SET96",#N/A,FALSE,"CAJA3";"SUNAT_AD_SET96",#N/A,FALSE,"ADUANAS"}</definedName>
    <definedName name="sajfhsidjgdgzsoñerkohtfg" localSheetId="18" hidden="1">{"CAJA_SET96",#N/A,FALSE,"CAJA3";"ING_CORR_SET96",#N/A,FALSE,"CAJA3";"SUNAT_AD_SET96",#N/A,FALSE,"ADUANAS"}</definedName>
    <definedName name="sajfhsidjgdgzsoñerkohtfg" localSheetId="19" hidden="1">{"CAJA_SET96",#N/A,FALSE,"CAJA3";"ING_CORR_SET96",#N/A,FALSE,"CAJA3";"SUNAT_AD_SET96",#N/A,FALSE,"ADUANAS"}</definedName>
    <definedName name="sajfhsidjgdgzsoñerkohtfg" localSheetId="21" hidden="1">{"CAJA_SET96",#N/A,FALSE,"CAJA3";"ING_CORR_SET96",#N/A,FALSE,"CAJA3";"SUNAT_AD_SET96",#N/A,FALSE,"ADUANAS"}</definedName>
    <definedName name="sajfhsidjgdgzsoñerkohtfg" hidden="1">{"CAJA_SET96",#N/A,FALSE,"CAJA3";"ING_CORR_SET96",#N/A,FALSE,"CAJA3";"SUNAT_AD_SET96",#N/A,FALSE,"ADUANAS"}</definedName>
    <definedName name="SFRWIOEONDTXRSWWA" localSheetId="7" hidden="1">{"CAJA_SET96",#N/A,FALSE,"CAJA3";"ING_CORR_SET96",#N/A,FALSE,"CAJA3";"SUNAT_AD_SET96",#N/A,FALSE,"ADUANAS"}</definedName>
    <definedName name="SFRWIOEONDTXRSWWA" localSheetId="16" hidden="1">{"CAJA_SET96",#N/A,FALSE,"CAJA3";"ING_CORR_SET96",#N/A,FALSE,"CAJA3";"SUNAT_AD_SET96",#N/A,FALSE,"ADUANAS"}</definedName>
    <definedName name="SFRWIOEONDTXRSWWA" localSheetId="17" hidden="1">{"CAJA_SET96",#N/A,FALSE,"CAJA3";"ING_CORR_SET96",#N/A,FALSE,"CAJA3";"SUNAT_AD_SET96",#N/A,FALSE,"ADUANAS"}</definedName>
    <definedName name="SFRWIOEONDTXRSWWA" localSheetId="18" hidden="1">{"CAJA_SET96",#N/A,FALSE,"CAJA3";"ING_CORR_SET96",#N/A,FALSE,"CAJA3";"SUNAT_AD_SET96",#N/A,FALSE,"ADUANAS"}</definedName>
    <definedName name="SFRWIOEONDTXRSWWA" localSheetId="19" hidden="1">{"CAJA_SET96",#N/A,FALSE,"CAJA3";"ING_CORR_SET96",#N/A,FALSE,"CAJA3";"SUNAT_AD_SET96",#N/A,FALSE,"ADUANAS"}</definedName>
    <definedName name="SFRWIOEONDTXRSWWA" localSheetId="21" hidden="1">{"CAJA_SET96",#N/A,FALSE,"CAJA3";"ING_CORR_SET96",#N/A,FALSE,"CAJA3";"SUNAT_AD_SET96",#N/A,FALSE,"ADUANAS"}</definedName>
    <definedName name="SFRWIOEONDTXRSWWA" hidden="1">{"CAJA_SET96",#N/A,FALSE,"CAJA3";"ING_CORR_SET96",#N/A,FALSE,"CAJA3";"SUNAT_AD_SET96",#N/A,FALSE,"ADUANAS"}</definedName>
    <definedName name="sgffhg" localSheetId="7" hidden="1">{"CAJA_SET96",#N/A,FALSE,"CAJA3";"ING_CORR_SET96",#N/A,FALSE,"CAJA3";"SUNAT_AD_SET96",#N/A,FALSE,"ADUANAS"}</definedName>
    <definedName name="sgffhg" localSheetId="16" hidden="1">{"CAJA_SET96",#N/A,FALSE,"CAJA3";"ING_CORR_SET96",#N/A,FALSE,"CAJA3";"SUNAT_AD_SET96",#N/A,FALSE,"ADUANAS"}</definedName>
    <definedName name="sgffhg" localSheetId="17" hidden="1">{"CAJA_SET96",#N/A,FALSE,"CAJA3";"ING_CORR_SET96",#N/A,FALSE,"CAJA3";"SUNAT_AD_SET96",#N/A,FALSE,"ADUANAS"}</definedName>
    <definedName name="sgffhg" localSheetId="18" hidden="1">{"CAJA_SET96",#N/A,FALSE,"CAJA3";"ING_CORR_SET96",#N/A,FALSE,"CAJA3";"SUNAT_AD_SET96",#N/A,FALSE,"ADUANAS"}</definedName>
    <definedName name="sgffhg" localSheetId="19" hidden="1">{"CAJA_SET96",#N/A,FALSE,"CAJA3";"ING_CORR_SET96",#N/A,FALSE,"CAJA3";"SUNAT_AD_SET96",#N/A,FALSE,"ADUANAS"}</definedName>
    <definedName name="sgffhg" localSheetId="21" hidden="1">{"CAJA_SET96",#N/A,FALSE,"CAJA3";"ING_CORR_SET96",#N/A,FALSE,"CAJA3";"SUNAT_AD_SET96",#N/A,FALSE,"ADUANAS"}</definedName>
    <definedName name="sgffhg" hidden="1">{"CAJA_SET96",#N/A,FALSE,"CAJA3";"ING_CORR_SET96",#N/A,FALSE,"CAJA3";"SUNAT_AD_SET96",#N/A,FALSE,"ADUANAS"}</definedName>
    <definedName name="ssdd" localSheetId="7" hidden="1">{"CAJA_SET96",#N/A,FALSE,"CAJA3";"ING_CORR_SET96",#N/A,FALSE,"CAJA3";"SUNAT_AD_SET96",#N/A,FALSE,"ADUANAS"}</definedName>
    <definedName name="ssdd" localSheetId="16" hidden="1">{"CAJA_SET96",#N/A,FALSE,"CAJA3";"ING_CORR_SET96",#N/A,FALSE,"CAJA3";"SUNAT_AD_SET96",#N/A,FALSE,"ADUANAS"}</definedName>
    <definedName name="ssdd" localSheetId="17" hidden="1">{"CAJA_SET96",#N/A,FALSE,"CAJA3";"ING_CORR_SET96",#N/A,FALSE,"CAJA3";"SUNAT_AD_SET96",#N/A,FALSE,"ADUANAS"}</definedName>
    <definedName name="ssdd" localSheetId="18" hidden="1">{"CAJA_SET96",#N/A,FALSE,"CAJA3";"ING_CORR_SET96",#N/A,FALSE,"CAJA3";"SUNAT_AD_SET96",#N/A,FALSE,"ADUANAS"}</definedName>
    <definedName name="ssdd" localSheetId="19" hidden="1">{"CAJA_SET96",#N/A,FALSE,"CAJA3";"ING_CORR_SET96",#N/A,FALSE,"CAJA3";"SUNAT_AD_SET96",#N/A,FALSE,"ADUANAS"}</definedName>
    <definedName name="ssdd" localSheetId="21" hidden="1">{"CAJA_SET96",#N/A,FALSE,"CAJA3";"ING_CORR_SET96",#N/A,FALSE,"CAJA3";"SUNAT_AD_SET96",#N/A,FALSE,"ADUANAS"}</definedName>
    <definedName name="ssdd" hidden="1">{"CAJA_SET96",#N/A,FALSE,"CAJA3";"ING_CORR_SET96",#N/A,FALSE,"CAJA3";"SUNAT_AD_SET96",#N/A,FALSE,"ADUANAS"}</definedName>
    <definedName name="swqghykii" localSheetId="7" hidden="1">{"SUNAT_AD_AGO96",#N/A,FALSE,"ADUANAS";"CAJA_AGO96",#N/A,FALSE,"CAJA3";"ING_CORR_AGO96",#N/A,FALSE,"CAJA3"}</definedName>
    <definedName name="swqghykii" localSheetId="16" hidden="1">{"SUNAT_AD_AGO96",#N/A,FALSE,"ADUANAS";"CAJA_AGO96",#N/A,FALSE,"CAJA3";"ING_CORR_AGO96",#N/A,FALSE,"CAJA3"}</definedName>
    <definedName name="swqghykii" localSheetId="17" hidden="1">{"SUNAT_AD_AGO96",#N/A,FALSE,"ADUANAS";"CAJA_AGO96",#N/A,FALSE,"CAJA3";"ING_CORR_AGO96",#N/A,FALSE,"CAJA3"}</definedName>
    <definedName name="swqghykii" localSheetId="18" hidden="1">{"SUNAT_AD_AGO96",#N/A,FALSE,"ADUANAS";"CAJA_AGO96",#N/A,FALSE,"CAJA3";"ING_CORR_AGO96",#N/A,FALSE,"CAJA3"}</definedName>
    <definedName name="swqghykii" localSheetId="19" hidden="1">{"SUNAT_AD_AGO96",#N/A,FALSE,"ADUANAS";"CAJA_AGO96",#N/A,FALSE,"CAJA3";"ING_CORR_AGO96",#N/A,FALSE,"CAJA3"}</definedName>
    <definedName name="swqghykii" localSheetId="21" hidden="1">{"SUNAT_AD_AGO96",#N/A,FALSE,"ADUANAS";"CAJA_AGO96",#N/A,FALSE,"CAJA3";"ING_CORR_AGO96",#N/A,FALSE,"CAJA3"}</definedName>
    <definedName name="swqghykii" hidden="1">{"SUNAT_AD_AGO96",#N/A,FALSE,"ADUANAS";"CAJA_AGO96",#N/A,FALSE,"CAJA3";"ING_CORR_AGO96",#N/A,FALSE,"CAJA3"}</definedName>
    <definedName name="szdfghutrff" localSheetId="7" hidden="1">{"CAJA_SET96",#N/A,FALSE,"CAJA3";"ING_CORR_SET96",#N/A,FALSE,"CAJA3";"SUNAT_AD_SET96",#N/A,FALSE,"ADUANAS"}</definedName>
    <definedName name="szdfghutrff" localSheetId="16" hidden="1">{"CAJA_SET96",#N/A,FALSE,"CAJA3";"ING_CORR_SET96",#N/A,FALSE,"CAJA3";"SUNAT_AD_SET96",#N/A,FALSE,"ADUANAS"}</definedName>
    <definedName name="szdfghutrff" localSheetId="17" hidden="1">{"CAJA_SET96",#N/A,FALSE,"CAJA3";"ING_CORR_SET96",#N/A,FALSE,"CAJA3";"SUNAT_AD_SET96",#N/A,FALSE,"ADUANAS"}</definedName>
    <definedName name="szdfghutrff" localSheetId="18" hidden="1">{"CAJA_SET96",#N/A,FALSE,"CAJA3";"ING_CORR_SET96",#N/A,FALSE,"CAJA3";"SUNAT_AD_SET96",#N/A,FALSE,"ADUANAS"}</definedName>
    <definedName name="szdfghutrff" localSheetId="19" hidden="1">{"CAJA_SET96",#N/A,FALSE,"CAJA3";"ING_CORR_SET96",#N/A,FALSE,"CAJA3";"SUNAT_AD_SET96",#N/A,FALSE,"ADUANAS"}</definedName>
    <definedName name="szdfghutrff" localSheetId="21" hidden="1">{"CAJA_SET96",#N/A,FALSE,"CAJA3";"ING_CORR_SET96",#N/A,FALSE,"CAJA3";"SUNAT_AD_SET96",#N/A,FALSE,"ADUANAS"}</definedName>
    <definedName name="szdfghutrff" hidden="1">{"CAJA_SET96",#N/A,FALSE,"CAJA3";"ING_CORR_SET96",#N/A,FALSE,"CAJA3";"SUNAT_AD_SET96",#N/A,FALSE,"ADUANAS"}</definedName>
    <definedName name="TTT" localSheetId="7" hidden="1">{"CAJA_SET96",#N/A,FALSE,"CAJA3";"ING_CORR_SET96",#N/A,FALSE,"CAJA3";"SUNAT_AD_SET96",#N/A,FALSE,"ADUANAS"}</definedName>
    <definedName name="TTT" localSheetId="16" hidden="1">{"CAJA_SET96",#N/A,FALSE,"CAJA3";"ING_CORR_SET96",#N/A,FALSE,"CAJA3";"SUNAT_AD_SET96",#N/A,FALSE,"ADUANAS"}</definedName>
    <definedName name="TTT" localSheetId="17" hidden="1">{"CAJA_SET96",#N/A,FALSE,"CAJA3";"ING_CORR_SET96",#N/A,FALSE,"CAJA3";"SUNAT_AD_SET96",#N/A,FALSE,"ADUANAS"}</definedName>
    <definedName name="TTT" localSheetId="18" hidden="1">{"CAJA_SET96",#N/A,FALSE,"CAJA3";"ING_CORR_SET96",#N/A,FALSE,"CAJA3";"SUNAT_AD_SET96",#N/A,FALSE,"ADUANAS"}</definedName>
    <definedName name="TTT" localSheetId="19" hidden="1">{"CAJA_SET96",#N/A,FALSE,"CAJA3";"ING_CORR_SET96",#N/A,FALSE,"CAJA3";"SUNAT_AD_SET96",#N/A,FALSE,"ADUANAS"}</definedName>
    <definedName name="TTT" localSheetId="21" hidden="1">{"CAJA_SET96",#N/A,FALSE,"CAJA3";"ING_CORR_SET96",#N/A,FALSE,"CAJA3";"SUNAT_AD_SET96",#N/A,FALSE,"ADUANAS"}</definedName>
    <definedName name="TTT" hidden="1">{"CAJA_SET96",#N/A,FALSE,"CAJA3";"ING_CORR_SET96",#N/A,FALSE,"CAJA3";"SUNAT_AD_SET96",#N/A,FALSE,"ADUANAS"}</definedName>
    <definedName name="vddtytjji" localSheetId="7" hidden="1">{"CAJA_SET96",#N/A,FALSE,"CAJA3";"ING_CORR_SET96",#N/A,FALSE,"CAJA3";"SUNAT_AD_SET96",#N/A,FALSE,"ADUANAS"}</definedName>
    <definedName name="vddtytjji" localSheetId="16" hidden="1">{"CAJA_SET96",#N/A,FALSE,"CAJA3";"ING_CORR_SET96",#N/A,FALSE,"CAJA3";"SUNAT_AD_SET96",#N/A,FALSE,"ADUANAS"}</definedName>
    <definedName name="vddtytjji" localSheetId="17" hidden="1">{"CAJA_SET96",#N/A,FALSE,"CAJA3";"ING_CORR_SET96",#N/A,FALSE,"CAJA3";"SUNAT_AD_SET96",#N/A,FALSE,"ADUANAS"}</definedName>
    <definedName name="vddtytjji" localSheetId="18" hidden="1">{"CAJA_SET96",#N/A,FALSE,"CAJA3";"ING_CORR_SET96",#N/A,FALSE,"CAJA3";"SUNAT_AD_SET96",#N/A,FALSE,"ADUANAS"}</definedName>
    <definedName name="vddtytjji" localSheetId="19" hidden="1">{"CAJA_SET96",#N/A,FALSE,"CAJA3";"ING_CORR_SET96",#N/A,FALSE,"CAJA3";"SUNAT_AD_SET96",#N/A,FALSE,"ADUANAS"}</definedName>
    <definedName name="vddtytjji" localSheetId="21" hidden="1">{"CAJA_SET96",#N/A,FALSE,"CAJA3";"ING_CORR_SET96",#N/A,FALSE,"CAJA3";"SUNAT_AD_SET96",#N/A,FALSE,"ADUANAS"}</definedName>
    <definedName name="vddtytjji" hidden="1">{"CAJA_SET96",#N/A,FALSE,"CAJA3";"ING_CORR_SET96",#N/A,FALSE,"CAJA3";"SUNAT_AD_SET96",#N/A,FALSE,"ADUANAS"}</definedName>
    <definedName name="wrn.CAJA_AGO96." localSheetId="7" hidden="1">{"SUNAT_AD_AGO96",#N/A,FALSE,"ADUANAS";"CAJA_AGO96",#N/A,FALSE,"CAJA3";"ING_CORR_AGO96",#N/A,FALSE,"CAJA3"}</definedName>
    <definedName name="wrn.CAJA_AGO96." localSheetId="16" hidden="1">{"SUNAT_AD_AGO96",#N/A,FALSE,"ADUANAS";"CAJA_AGO96",#N/A,FALSE,"CAJA3";"ING_CORR_AGO96",#N/A,FALSE,"CAJA3"}</definedName>
    <definedName name="wrn.CAJA_AGO96." localSheetId="17" hidden="1">{"SUNAT_AD_AGO96",#N/A,FALSE,"ADUANAS";"CAJA_AGO96",#N/A,FALSE,"CAJA3";"ING_CORR_AGO96",#N/A,FALSE,"CAJA3"}</definedName>
    <definedName name="wrn.CAJA_AGO96." localSheetId="18" hidden="1">{"SUNAT_AD_AGO96",#N/A,FALSE,"ADUANAS";"CAJA_AGO96",#N/A,FALSE,"CAJA3";"ING_CORR_AGO96",#N/A,FALSE,"CAJA3"}</definedName>
    <definedName name="wrn.CAJA_AGO96." localSheetId="19" hidden="1">{"SUNAT_AD_AGO96",#N/A,FALSE,"ADUANAS";"CAJA_AGO96",#N/A,FALSE,"CAJA3";"ING_CORR_AGO96",#N/A,FALSE,"CAJA3"}</definedName>
    <definedName name="wrn.CAJA_AGO96." localSheetId="21" hidden="1">{"SUNAT_AD_AGO96",#N/A,FALSE,"ADUANAS";"CAJA_AGO96",#N/A,FALSE,"CAJA3";"ING_CORR_AGO96",#N/A,FALSE,"CAJA3"}</definedName>
    <definedName name="wrn.CAJA_AGO96." hidden="1">{"SUNAT_AD_AGO96",#N/A,FALSE,"ADUANAS";"CAJA_AGO96",#N/A,FALSE,"CAJA3";"ING_CORR_AGO96",#N/A,FALSE,"CAJA3"}</definedName>
    <definedName name="wrn.CAJA_SET96." localSheetId="7" hidden="1">{"CAJA_SET96",#N/A,FALSE,"CAJA3";"ING_CORR_SET96",#N/A,FALSE,"CAJA3";"SUNAT_AD_SET96",#N/A,FALSE,"ADUANAS"}</definedName>
    <definedName name="wrn.CAJA_SET96." localSheetId="16" hidden="1">{"CAJA_SET96",#N/A,FALSE,"CAJA3";"ING_CORR_SET96",#N/A,FALSE,"CAJA3";"SUNAT_AD_SET96",#N/A,FALSE,"ADUANAS"}</definedName>
    <definedName name="wrn.CAJA_SET96." localSheetId="17" hidden="1">{"CAJA_SET96",#N/A,FALSE,"CAJA3";"ING_CORR_SET96",#N/A,FALSE,"CAJA3";"SUNAT_AD_SET96",#N/A,FALSE,"ADUANAS"}</definedName>
    <definedName name="wrn.CAJA_SET96." localSheetId="18" hidden="1">{"CAJA_SET96",#N/A,FALSE,"CAJA3";"ING_CORR_SET96",#N/A,FALSE,"CAJA3";"SUNAT_AD_SET96",#N/A,FALSE,"ADUANAS"}</definedName>
    <definedName name="wrn.CAJA_SET96." localSheetId="19" hidden="1">{"CAJA_SET96",#N/A,FALSE,"CAJA3";"ING_CORR_SET96",#N/A,FALSE,"CAJA3";"SUNAT_AD_SET96",#N/A,FALSE,"ADUANAS"}</definedName>
    <definedName name="wrn.CAJA_SET96." localSheetId="21" hidden="1">{"CAJA_SET96",#N/A,FALSE,"CAJA3";"ING_CORR_SET96",#N/A,FALSE,"CAJA3";"SUNAT_AD_SET96",#N/A,FALSE,"ADUANAS"}</definedName>
    <definedName name="wrn.CAJA_SET96." hidden="1">{"CAJA_SET96",#N/A,FALSE,"CAJA3";"ING_CORR_SET96",#N/A,FALSE,"CAJA3";"SUNAT_AD_SET96",#N/A,FALSE,"ADUANAS"}</definedName>
    <definedName name="WTESD" localSheetId="7" hidden="1">{"CAJA_SET96",#N/A,FALSE,"CAJA3";"ING_CORR_SET96",#N/A,FALSE,"CAJA3";"SUNAT_AD_SET96",#N/A,FALSE,"ADUANAS"}</definedName>
    <definedName name="WTESD" localSheetId="16" hidden="1">{"CAJA_SET96",#N/A,FALSE,"CAJA3";"ING_CORR_SET96",#N/A,FALSE,"CAJA3";"SUNAT_AD_SET96",#N/A,FALSE,"ADUANAS"}</definedName>
    <definedName name="WTESD" localSheetId="17" hidden="1">{"CAJA_SET96",#N/A,FALSE,"CAJA3";"ING_CORR_SET96",#N/A,FALSE,"CAJA3";"SUNAT_AD_SET96",#N/A,FALSE,"ADUANAS"}</definedName>
    <definedName name="WTESD" localSheetId="18" hidden="1">{"CAJA_SET96",#N/A,FALSE,"CAJA3";"ING_CORR_SET96",#N/A,FALSE,"CAJA3";"SUNAT_AD_SET96",#N/A,FALSE,"ADUANAS"}</definedName>
    <definedName name="WTESD" localSheetId="19" hidden="1">{"CAJA_SET96",#N/A,FALSE,"CAJA3";"ING_CORR_SET96",#N/A,FALSE,"CAJA3";"SUNAT_AD_SET96",#N/A,FALSE,"ADUANAS"}</definedName>
    <definedName name="WTESD" localSheetId="21" hidden="1">{"CAJA_SET96",#N/A,FALSE,"CAJA3";"ING_CORR_SET96",#N/A,FALSE,"CAJA3";"SUNAT_AD_SET96",#N/A,FALSE,"ADUANAS"}</definedName>
    <definedName name="WTESD" hidden="1">{"CAJA_SET96",#N/A,FALSE,"CAJA3";"ING_CORR_SET96",#N/A,FALSE,"CAJA3";"SUNAT_AD_SET96",#N/A,FALSE,"ADUANAS"}</definedName>
    <definedName name="YTJYTR" localSheetId="7" hidden="1">{"CAJA_SET96",#N/A,FALSE,"CAJA3";"ING_CORR_SET96",#N/A,FALSE,"CAJA3";"SUNAT_AD_SET96",#N/A,FALSE,"ADUANAS"}</definedName>
    <definedName name="YTJYTR" localSheetId="16" hidden="1">{"CAJA_SET96",#N/A,FALSE,"CAJA3";"ING_CORR_SET96",#N/A,FALSE,"CAJA3";"SUNAT_AD_SET96",#N/A,FALSE,"ADUANAS"}</definedName>
    <definedName name="YTJYTR" localSheetId="17" hidden="1">{"CAJA_SET96",#N/A,FALSE,"CAJA3";"ING_CORR_SET96",#N/A,FALSE,"CAJA3";"SUNAT_AD_SET96",#N/A,FALSE,"ADUANAS"}</definedName>
    <definedName name="YTJYTR" localSheetId="18" hidden="1">{"CAJA_SET96",#N/A,FALSE,"CAJA3";"ING_CORR_SET96",#N/A,FALSE,"CAJA3";"SUNAT_AD_SET96",#N/A,FALSE,"ADUANAS"}</definedName>
    <definedName name="YTJYTR" localSheetId="19" hidden="1">{"CAJA_SET96",#N/A,FALSE,"CAJA3";"ING_CORR_SET96",#N/A,FALSE,"CAJA3";"SUNAT_AD_SET96",#N/A,FALSE,"ADUANAS"}</definedName>
    <definedName name="YTJYTR" localSheetId="21" hidden="1">{"CAJA_SET96",#N/A,FALSE,"CAJA3";"ING_CORR_SET96",#N/A,FALSE,"CAJA3";"SUNAT_AD_SET96",#N/A,FALSE,"ADUANAS"}</definedName>
    <definedName name="YTJYTR" hidden="1">{"CAJA_SET96",#N/A,FALSE,"CAJA3";"ING_CORR_SET96",#N/A,FALSE,"CAJA3";"SUNAT_AD_SET96",#N/A,FALSE,"ADUANAS"}</definedName>
    <definedName name="yu" localSheetId="16" hidden="1">#REF!</definedName>
    <definedName name="yu" localSheetId="17" hidden="1">#REF!</definedName>
    <definedName name="yu" localSheetId="18" hidden="1">#REF!</definedName>
    <definedName name="yu" localSheetId="19" hidden="1">#REF!</definedName>
    <definedName name="yu" localSheetId="3" hidden="1">#REF!</definedName>
    <definedName name="yu" localSheetId="4" hidden="1">#REF!</definedName>
    <definedName name="yu" hidden="1">#REF!</definedName>
    <definedName name="zxs" localSheetId="7" hidden="1">{"CAJA_SET96",#N/A,FALSE,"CAJA3";"ING_CORR_SET96",#N/A,FALSE,"CAJA3";"SUNAT_AD_SET96",#N/A,FALSE,"ADUANAS"}</definedName>
    <definedName name="zxs" localSheetId="16" hidden="1">{"CAJA_SET96",#N/A,FALSE,"CAJA3";"ING_CORR_SET96",#N/A,FALSE,"CAJA3";"SUNAT_AD_SET96",#N/A,FALSE,"ADUANAS"}</definedName>
    <definedName name="zxs" localSheetId="17" hidden="1">{"CAJA_SET96",#N/A,FALSE,"CAJA3";"ING_CORR_SET96",#N/A,FALSE,"CAJA3";"SUNAT_AD_SET96",#N/A,FALSE,"ADUANAS"}</definedName>
    <definedName name="zxs" localSheetId="18" hidden="1">{"CAJA_SET96",#N/A,FALSE,"CAJA3";"ING_CORR_SET96",#N/A,FALSE,"CAJA3";"SUNAT_AD_SET96",#N/A,FALSE,"ADUANAS"}</definedName>
    <definedName name="zxs" localSheetId="19" hidden="1">{"CAJA_SET96",#N/A,FALSE,"CAJA3";"ING_CORR_SET96",#N/A,FALSE,"CAJA3";"SUNAT_AD_SET96",#N/A,FALSE,"ADUANAS"}</definedName>
    <definedName name="zxs" localSheetId="21"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B30" i="19" l="1"/>
  <c r="T27" i="35"/>
  <c r="T28" i="35"/>
  <c r="T29" i="35"/>
  <c r="T30" i="35"/>
  <c r="T31" i="35"/>
  <c r="T32" i="35"/>
  <c r="T33" i="35"/>
  <c r="T34" i="35"/>
  <c r="T35" i="35"/>
  <c r="T36" i="35"/>
  <c r="T37" i="35"/>
  <c r="T38" i="35"/>
  <c r="T39" i="35"/>
  <c r="T40" i="35"/>
  <c r="T41" i="35"/>
  <c r="T42" i="35"/>
  <c r="T43" i="35"/>
  <c r="T44" i="35"/>
  <c r="T45" i="35"/>
  <c r="T46" i="35"/>
  <c r="T47" i="35"/>
  <c r="T48" i="35"/>
  <c r="T49" i="35"/>
  <c r="T50" i="35"/>
  <c r="T51" i="35"/>
  <c r="T52" i="35"/>
  <c r="T53" i="35"/>
  <c r="T54" i="35"/>
  <c r="T55" i="35"/>
  <c r="T56" i="35"/>
  <c r="T57" i="35"/>
  <c r="T58" i="35"/>
  <c r="T59" i="35"/>
  <c r="T60" i="35"/>
  <c r="T61" i="35"/>
  <c r="T62" i="35"/>
  <c r="T63" i="35"/>
  <c r="T64" i="35"/>
  <c r="T65" i="35"/>
  <c r="T66" i="35"/>
  <c r="T67" i="35"/>
  <c r="T68" i="35"/>
  <c r="T69" i="35"/>
  <c r="T70" i="35"/>
  <c r="T71" i="35"/>
  <c r="T72" i="35"/>
  <c r="T73" i="35"/>
  <c r="T74" i="35"/>
  <c r="T75" i="35"/>
  <c r="T76" i="35"/>
  <c r="T77" i="35"/>
  <c r="T78" i="35"/>
  <c r="T79" i="35"/>
  <c r="T80" i="35"/>
  <c r="T81" i="35"/>
  <c r="T82" i="35"/>
  <c r="T83" i="35"/>
  <c r="T26" i="35"/>
  <c r="S27" i="35"/>
  <c r="S28" i="35"/>
  <c r="S29" i="35"/>
  <c r="S30" i="35"/>
  <c r="S31" i="35"/>
  <c r="S32" i="35"/>
  <c r="S33" i="35"/>
  <c r="S34" i="35"/>
  <c r="S35" i="35"/>
  <c r="S36" i="35"/>
  <c r="S37" i="35"/>
  <c r="S38" i="35"/>
  <c r="S39" i="35"/>
  <c r="S40" i="35"/>
  <c r="S41" i="35"/>
  <c r="S42" i="35"/>
  <c r="S43" i="35"/>
  <c r="S44" i="35"/>
  <c r="S45" i="35"/>
  <c r="S46" i="35"/>
  <c r="S47" i="35"/>
  <c r="S48" i="35"/>
  <c r="S49" i="35"/>
  <c r="S50" i="35"/>
  <c r="S51" i="35"/>
  <c r="S52" i="35"/>
  <c r="S53" i="35"/>
  <c r="S54" i="35"/>
  <c r="S55" i="35"/>
  <c r="S56" i="35"/>
  <c r="S57" i="35"/>
  <c r="S58" i="35"/>
  <c r="S59" i="35"/>
  <c r="S60" i="35"/>
  <c r="S61" i="35"/>
  <c r="S62" i="35"/>
  <c r="S63" i="35"/>
  <c r="S64" i="35"/>
  <c r="S65" i="35"/>
  <c r="S66" i="35"/>
  <c r="S67" i="35"/>
  <c r="S68" i="35"/>
  <c r="S69" i="35"/>
  <c r="S70" i="35"/>
  <c r="S71" i="35"/>
  <c r="S72" i="35"/>
  <c r="S73" i="35"/>
  <c r="S74" i="35"/>
  <c r="S75" i="35"/>
  <c r="S76" i="35"/>
  <c r="S77" i="35"/>
  <c r="S78" i="35"/>
  <c r="S79" i="35"/>
  <c r="S80" i="35"/>
  <c r="S81" i="35"/>
  <c r="S82" i="35"/>
  <c r="S83" i="35"/>
  <c r="S26" i="35"/>
  <c r="B2" i="21" l="1"/>
  <c r="B28" i="21"/>
  <c r="B27" i="21"/>
  <c r="B19" i="35"/>
  <c r="B2" i="35"/>
  <c r="B20" i="39"/>
  <c r="B18" i="40"/>
  <c r="B2" i="40"/>
  <c r="B2" i="39"/>
  <c r="B2" i="34"/>
  <c r="D414" i="40"/>
  <c r="D415" i="40" s="1"/>
  <c r="D416" i="40" s="1"/>
  <c r="D417" i="40" s="1"/>
  <c r="D418" i="40" s="1"/>
  <c r="D419" i="40" s="1"/>
  <c r="D420" i="40" s="1"/>
  <c r="D421" i="40" s="1"/>
  <c r="D422" i="40" s="1"/>
  <c r="D423" i="40" s="1"/>
  <c r="D424" i="40" s="1"/>
  <c r="D425" i="40" s="1"/>
  <c r="D426" i="40" s="1"/>
  <c r="D427" i="40" s="1"/>
  <c r="D428" i="40" s="1"/>
  <c r="D429" i="40" s="1"/>
  <c r="D430" i="40" s="1"/>
  <c r="D431" i="40" s="1"/>
  <c r="D432" i="40" s="1"/>
  <c r="D433" i="40" s="1"/>
  <c r="D434" i="40" s="1"/>
  <c r="D435" i="40" s="1"/>
  <c r="D436" i="40" s="1"/>
  <c r="D437" i="40" s="1"/>
  <c r="D438" i="40" s="1"/>
  <c r="D439" i="40" s="1"/>
  <c r="D440" i="40" s="1"/>
  <c r="D441" i="40" s="1"/>
  <c r="D442" i="40" s="1"/>
  <c r="D443" i="40" s="1"/>
  <c r="D444" i="40" s="1"/>
  <c r="D445" i="40" s="1"/>
  <c r="D446" i="40" s="1"/>
  <c r="D447" i="40" s="1"/>
  <c r="D448" i="40" s="1"/>
  <c r="D449" i="40" s="1"/>
  <c r="D450" i="40" s="1"/>
  <c r="D451" i="40" s="1"/>
  <c r="D452" i="40" s="1"/>
  <c r="D453" i="40" s="1"/>
  <c r="D454" i="40" s="1"/>
  <c r="D455" i="40" s="1"/>
  <c r="D456" i="40" s="1"/>
  <c r="D457" i="40" s="1"/>
  <c r="D458" i="40" s="1"/>
  <c r="D459" i="40" s="1"/>
  <c r="D460" i="40" s="1"/>
  <c r="D461" i="40" s="1"/>
  <c r="D462" i="40" s="1"/>
  <c r="D463" i="40" s="1"/>
  <c r="D464" i="40" s="1"/>
  <c r="D465" i="40" s="1"/>
  <c r="D466" i="40" s="1"/>
  <c r="D467" i="40" s="1"/>
  <c r="D468" i="40" s="1"/>
  <c r="D469" i="40" s="1"/>
  <c r="D470" i="40" s="1"/>
  <c r="D471" i="40" s="1"/>
  <c r="D472" i="40" s="1"/>
  <c r="D473" i="40" s="1"/>
  <c r="D474" i="40" s="1"/>
  <c r="D475" i="40" s="1"/>
  <c r="D476" i="40" s="1"/>
  <c r="D477" i="40" s="1"/>
  <c r="D478" i="40" s="1"/>
  <c r="D479" i="40" s="1"/>
  <c r="D480" i="40" s="1"/>
  <c r="D481" i="40" s="1"/>
  <c r="D482" i="40" s="1"/>
  <c r="D483" i="40" s="1"/>
  <c r="D484" i="40" s="1"/>
  <c r="D485" i="40" s="1"/>
  <c r="D486" i="40" s="1"/>
  <c r="D487" i="40" s="1"/>
  <c r="D488" i="40" s="1"/>
  <c r="D489" i="40" s="1"/>
  <c r="D490" i="40" s="1"/>
  <c r="D491" i="40" s="1"/>
  <c r="D492" i="40" s="1"/>
  <c r="D493" i="40" s="1"/>
  <c r="D494" i="40" s="1"/>
  <c r="D495" i="40" s="1"/>
  <c r="D496" i="40" s="1"/>
  <c r="D497" i="40" s="1"/>
  <c r="D498" i="40" s="1"/>
  <c r="D499" i="40" s="1"/>
  <c r="D500" i="40" s="1"/>
  <c r="D501" i="40" s="1"/>
  <c r="D502" i="40" s="1"/>
  <c r="D503" i="40" s="1"/>
  <c r="D504" i="40" s="1"/>
  <c r="D505" i="40" s="1"/>
  <c r="D506" i="40" s="1"/>
  <c r="D507" i="40" s="1"/>
  <c r="D508" i="40" s="1"/>
  <c r="D509" i="40" s="1"/>
  <c r="D510" i="40" s="1"/>
  <c r="D511" i="40" s="1"/>
  <c r="D512" i="40" s="1"/>
  <c r="D513" i="40" s="1"/>
  <c r="D514" i="40" s="1"/>
  <c r="D515" i="40" s="1"/>
  <c r="D516" i="40" s="1"/>
  <c r="D517" i="40" s="1"/>
  <c r="D518" i="40" s="1"/>
  <c r="D519" i="40" s="1"/>
  <c r="D520" i="40" s="1"/>
  <c r="D521" i="40" s="1"/>
  <c r="D522" i="40" s="1"/>
  <c r="D523" i="40" s="1"/>
  <c r="D524" i="40" s="1"/>
  <c r="D525" i="40" s="1"/>
  <c r="D526" i="40" s="1"/>
  <c r="D527" i="40" s="1"/>
  <c r="D528" i="40" s="1"/>
  <c r="D529" i="40" s="1"/>
  <c r="D530" i="40" s="1"/>
  <c r="D531" i="40" s="1"/>
  <c r="D532" i="40" s="1"/>
  <c r="D533" i="40" s="1"/>
  <c r="D534" i="40" s="1"/>
  <c r="D535" i="40" s="1"/>
  <c r="D536" i="40" s="1"/>
  <c r="D537" i="40" s="1"/>
  <c r="D538" i="40" s="1"/>
  <c r="D539" i="40" s="1"/>
  <c r="D540" i="40" s="1"/>
  <c r="D541" i="40" s="1"/>
  <c r="D542" i="40" s="1"/>
  <c r="D543" i="40" s="1"/>
  <c r="D544" i="40" s="1"/>
  <c r="D545" i="40" s="1"/>
  <c r="D546" i="40" s="1"/>
  <c r="D547" i="40" s="1"/>
  <c r="D548" i="40" s="1"/>
  <c r="D549" i="40" s="1"/>
  <c r="D550" i="40" s="1"/>
  <c r="D551" i="40" s="1"/>
  <c r="D552" i="40" s="1"/>
  <c r="D553" i="40" s="1"/>
  <c r="D554" i="40" s="1"/>
  <c r="D555" i="40" s="1"/>
  <c r="D556" i="40" s="1"/>
  <c r="D557" i="40" s="1"/>
  <c r="D558" i="40" s="1"/>
  <c r="D559" i="40" s="1"/>
  <c r="D560" i="40" s="1"/>
  <c r="D561" i="40" s="1"/>
  <c r="D562" i="40" s="1"/>
  <c r="D563" i="40" s="1"/>
  <c r="D564" i="40" s="1"/>
  <c r="D565" i="40" s="1"/>
  <c r="D566" i="40" s="1"/>
  <c r="D567" i="40" s="1"/>
  <c r="D568" i="40" s="1"/>
  <c r="D569" i="40" s="1"/>
  <c r="D570" i="40" s="1"/>
  <c r="D571" i="40" s="1"/>
  <c r="D572" i="40" s="1"/>
  <c r="D573" i="40" s="1"/>
  <c r="D574" i="40" s="1"/>
  <c r="D575" i="40" s="1"/>
  <c r="D576" i="40" s="1"/>
  <c r="D577" i="40" s="1"/>
  <c r="D578" i="40" s="1"/>
  <c r="D579" i="40" s="1"/>
  <c r="D580" i="40" s="1"/>
  <c r="D581" i="40" s="1"/>
  <c r="D582" i="40" s="1"/>
  <c r="D583" i="40" s="1"/>
  <c r="D584" i="40" s="1"/>
  <c r="D585" i="40" s="1"/>
  <c r="D586" i="40" s="1"/>
  <c r="D587" i="40" s="1"/>
  <c r="D588" i="40" s="1"/>
  <c r="D589" i="40" s="1"/>
  <c r="D590" i="40" s="1"/>
  <c r="D591" i="40" s="1"/>
  <c r="D592" i="40" s="1"/>
  <c r="D593" i="40" s="1"/>
  <c r="D594" i="40" s="1"/>
  <c r="D595" i="40" s="1"/>
  <c r="D596" i="40" s="1"/>
  <c r="D597" i="40" s="1"/>
  <c r="D598" i="40" s="1"/>
  <c r="D599" i="40" s="1"/>
  <c r="D600" i="40" s="1"/>
  <c r="D601" i="40" s="1"/>
  <c r="D602" i="40" s="1"/>
  <c r="D603" i="40" s="1"/>
  <c r="D604" i="40" s="1"/>
  <c r="D605" i="40" s="1"/>
  <c r="D606" i="40" s="1"/>
  <c r="D607" i="40" s="1"/>
  <c r="D608" i="40" s="1"/>
  <c r="D609" i="40" s="1"/>
  <c r="D610" i="40" s="1"/>
  <c r="D611" i="40" s="1"/>
  <c r="D612" i="40" s="1"/>
  <c r="D613" i="40" s="1"/>
  <c r="D614" i="40" s="1"/>
  <c r="D615" i="40" s="1"/>
  <c r="D616" i="40" s="1"/>
  <c r="D617" i="40" s="1"/>
  <c r="D618" i="40" s="1"/>
  <c r="D619" i="40" s="1"/>
  <c r="D620" i="40" s="1"/>
  <c r="D621" i="40" s="1"/>
  <c r="D622" i="40" s="1"/>
  <c r="D623" i="40" s="1"/>
  <c r="D624" i="40" s="1"/>
  <c r="D625" i="40" s="1"/>
  <c r="D626" i="40" s="1"/>
  <c r="D627" i="40" s="1"/>
  <c r="D628" i="40" s="1"/>
  <c r="D629" i="40" s="1"/>
  <c r="D630" i="40" s="1"/>
  <c r="D631" i="40" s="1"/>
  <c r="D632" i="40" s="1"/>
  <c r="D633" i="40" s="1"/>
  <c r="D634" i="40" s="1"/>
  <c r="D635" i="40" s="1"/>
  <c r="D636" i="40" s="1"/>
  <c r="D637" i="40" s="1"/>
  <c r="D638" i="40" s="1"/>
  <c r="D639" i="40" s="1"/>
  <c r="D640" i="40" s="1"/>
  <c r="D641" i="40" s="1"/>
  <c r="D642" i="40" s="1"/>
  <c r="D643" i="40" s="1"/>
  <c r="D644" i="40" s="1"/>
  <c r="D645" i="40" s="1"/>
  <c r="D646" i="40" s="1"/>
  <c r="D647" i="40" s="1"/>
  <c r="D648" i="40" s="1"/>
  <c r="D649" i="40" s="1"/>
  <c r="D650" i="40" s="1"/>
  <c r="D651" i="40" s="1"/>
  <c r="D652" i="40" s="1"/>
  <c r="D653" i="40" s="1"/>
  <c r="D654" i="40" s="1"/>
  <c r="D655" i="40" s="1"/>
  <c r="D656" i="40" s="1"/>
  <c r="D657" i="40" s="1"/>
  <c r="D658" i="40" s="1"/>
  <c r="D659" i="40" s="1"/>
  <c r="D660" i="40" s="1"/>
  <c r="D661" i="40" s="1"/>
  <c r="D662" i="40" s="1"/>
  <c r="D663" i="40" s="1"/>
  <c r="D664" i="40" s="1"/>
  <c r="D665" i="40" s="1"/>
  <c r="D666" i="40" s="1"/>
  <c r="D667" i="40" s="1"/>
  <c r="D668" i="40" s="1"/>
  <c r="D669" i="40" s="1"/>
  <c r="D670" i="40" s="1"/>
  <c r="D671" i="40" s="1"/>
  <c r="D672" i="40" s="1"/>
  <c r="D673" i="40" s="1"/>
  <c r="D674" i="40" s="1"/>
  <c r="D675" i="40" s="1"/>
  <c r="D676" i="40" s="1"/>
  <c r="D677" i="40" s="1"/>
  <c r="D678" i="40" s="1"/>
  <c r="D679" i="40" s="1"/>
  <c r="D680" i="40" s="1"/>
  <c r="D681" i="40" s="1"/>
  <c r="D682" i="40" s="1"/>
  <c r="D683" i="40" s="1"/>
  <c r="D684" i="40" s="1"/>
  <c r="D685" i="40" s="1"/>
  <c r="D686" i="40" s="1"/>
  <c r="D687" i="40" s="1"/>
  <c r="D688" i="40" s="1"/>
  <c r="D689" i="40" s="1"/>
  <c r="D690" i="40" s="1"/>
  <c r="D691" i="40" s="1"/>
  <c r="D692" i="40" s="1"/>
  <c r="D693" i="40" s="1"/>
  <c r="D694" i="40" s="1"/>
  <c r="D695" i="40" s="1"/>
  <c r="D696" i="40" s="1"/>
  <c r="D697" i="40" s="1"/>
  <c r="D698" i="40" s="1"/>
  <c r="D699" i="40" s="1"/>
  <c r="D700" i="40" s="1"/>
  <c r="D701" i="40" s="1"/>
  <c r="D702" i="40" s="1"/>
  <c r="D703" i="40" s="1"/>
  <c r="D704" i="40" s="1"/>
  <c r="D705" i="40" s="1"/>
  <c r="D706" i="40" s="1"/>
  <c r="D707" i="40" s="1"/>
  <c r="D708" i="40" s="1"/>
  <c r="D709" i="40" s="1"/>
  <c r="D710" i="40" s="1"/>
  <c r="D711" i="40" s="1"/>
  <c r="D712" i="40" s="1"/>
  <c r="D713" i="40" s="1"/>
  <c r="D714" i="40" s="1"/>
  <c r="D715" i="40" s="1"/>
  <c r="D716" i="40" s="1"/>
  <c r="D717" i="40" s="1"/>
  <c r="D718" i="40" s="1"/>
  <c r="D719" i="40" s="1"/>
  <c r="D720" i="40" s="1"/>
  <c r="D721" i="40" s="1"/>
  <c r="D722" i="40" s="1"/>
  <c r="D723" i="40" s="1"/>
  <c r="D724" i="40" s="1"/>
  <c r="D725" i="40" s="1"/>
  <c r="D726" i="40" s="1"/>
  <c r="D727" i="40" s="1"/>
  <c r="D728" i="40" s="1"/>
  <c r="D729" i="40" s="1"/>
  <c r="D730" i="40" s="1"/>
  <c r="D731" i="40" s="1"/>
  <c r="D732" i="40" s="1"/>
  <c r="D733" i="40" s="1"/>
  <c r="D734" i="40" s="1"/>
  <c r="D735" i="40" s="1"/>
  <c r="D736" i="40" s="1"/>
  <c r="D737" i="40" s="1"/>
  <c r="D738" i="40" s="1"/>
  <c r="D739" i="40" s="1"/>
  <c r="D740" i="40" s="1"/>
  <c r="D741" i="40" s="1"/>
  <c r="D742" i="40" s="1"/>
  <c r="D743" i="40" s="1"/>
  <c r="D744" i="40" s="1"/>
  <c r="D745" i="40" s="1"/>
  <c r="D746" i="40" s="1"/>
  <c r="D747" i="40" s="1"/>
  <c r="D748" i="40" s="1"/>
  <c r="D749" i="40" s="1"/>
  <c r="D750" i="40" s="1"/>
  <c r="D751" i="40" s="1"/>
  <c r="D752" i="40" s="1"/>
  <c r="D753" i="40" s="1"/>
  <c r="D754" i="40" s="1"/>
  <c r="D755" i="40" s="1"/>
  <c r="D756" i="40" s="1"/>
  <c r="D757" i="40" s="1"/>
  <c r="D758" i="40" s="1"/>
  <c r="D759" i="40" s="1"/>
  <c r="D760" i="40" s="1"/>
  <c r="D761" i="40" s="1"/>
  <c r="D762" i="40" s="1"/>
  <c r="D763" i="40" s="1"/>
  <c r="D764" i="40" s="1"/>
  <c r="D765" i="40" s="1"/>
  <c r="D766" i="40" s="1"/>
  <c r="D767" i="40" s="1"/>
  <c r="D768" i="40" s="1"/>
  <c r="D769" i="40" s="1"/>
  <c r="D770" i="40" s="1"/>
  <c r="D771" i="40" s="1"/>
  <c r="D772" i="40" s="1"/>
  <c r="D773" i="40" s="1"/>
  <c r="D774" i="40" s="1"/>
  <c r="D775" i="40" s="1"/>
  <c r="D776" i="40" s="1"/>
  <c r="D777" i="40" s="1"/>
  <c r="D778" i="40" s="1"/>
  <c r="D779" i="40" s="1"/>
  <c r="D780" i="40" s="1"/>
  <c r="D781" i="40" s="1"/>
  <c r="D782" i="40" s="1"/>
  <c r="D783" i="40" s="1"/>
  <c r="D784" i="40" s="1"/>
  <c r="D785" i="40" s="1"/>
  <c r="D786" i="40" s="1"/>
  <c r="D787" i="40" s="1"/>
  <c r="D788" i="40" s="1"/>
  <c r="D789" i="40" s="1"/>
  <c r="D790" i="40" s="1"/>
  <c r="D791" i="40" s="1"/>
  <c r="D792" i="40" s="1"/>
  <c r="D793" i="40" s="1"/>
  <c r="D794" i="40" s="1"/>
  <c r="D795" i="40" s="1"/>
  <c r="D796" i="40" s="1"/>
  <c r="D797" i="40" s="1"/>
  <c r="D798" i="40" s="1"/>
  <c r="D799" i="40" s="1"/>
  <c r="D800" i="40" s="1"/>
  <c r="D801" i="40" s="1"/>
  <c r="D802" i="40" s="1"/>
  <c r="D803" i="40" s="1"/>
  <c r="D804" i="40" s="1"/>
  <c r="D805" i="40" s="1"/>
  <c r="D806" i="40" s="1"/>
  <c r="D807" i="40" s="1"/>
  <c r="D808" i="40" s="1"/>
  <c r="D809" i="40" s="1"/>
  <c r="D810" i="40" s="1"/>
  <c r="D811" i="40" s="1"/>
  <c r="D812" i="40" s="1"/>
  <c r="D813" i="40" s="1"/>
  <c r="D814" i="40" s="1"/>
  <c r="D815" i="40" s="1"/>
  <c r="D816" i="40" s="1"/>
  <c r="D817" i="40" s="1"/>
  <c r="D818" i="40" s="1"/>
  <c r="D819" i="40" s="1"/>
  <c r="D820" i="40" s="1"/>
  <c r="D821" i="40" s="1"/>
  <c r="D822" i="40" s="1"/>
  <c r="D823" i="40" s="1"/>
  <c r="D824" i="40" s="1"/>
  <c r="D825" i="40" s="1"/>
  <c r="D826" i="40" s="1"/>
  <c r="D827" i="40" s="1"/>
  <c r="D828" i="40" s="1"/>
  <c r="D829" i="40" s="1"/>
  <c r="D830" i="40" s="1"/>
  <c r="D831" i="40" s="1"/>
  <c r="D832" i="40" s="1"/>
  <c r="D833" i="40" s="1"/>
  <c r="D834" i="40" s="1"/>
  <c r="D835" i="40" s="1"/>
  <c r="D836" i="40" s="1"/>
  <c r="D837" i="40" s="1"/>
  <c r="D838" i="40" s="1"/>
  <c r="D839" i="40" s="1"/>
  <c r="D840" i="40" s="1"/>
  <c r="D841" i="40" s="1"/>
  <c r="D842" i="40" s="1"/>
  <c r="D843" i="40" s="1"/>
  <c r="D844" i="40" s="1"/>
  <c r="D845" i="40" s="1"/>
  <c r="D846" i="40" s="1"/>
  <c r="D847" i="40" s="1"/>
  <c r="D848" i="40" s="1"/>
  <c r="D849" i="40" s="1"/>
  <c r="D850" i="40" s="1"/>
  <c r="D851" i="40" s="1"/>
  <c r="D852" i="40" s="1"/>
  <c r="D853" i="40" s="1"/>
  <c r="D854" i="40" s="1"/>
  <c r="D855" i="40" s="1"/>
  <c r="D856" i="40" s="1"/>
  <c r="D857" i="40" s="1"/>
  <c r="D858" i="40" s="1"/>
  <c r="D859" i="40" s="1"/>
  <c r="D860" i="40" s="1"/>
  <c r="D861" i="40" s="1"/>
  <c r="D862" i="40" s="1"/>
  <c r="D863" i="40" s="1"/>
  <c r="D864" i="40" s="1"/>
  <c r="D865" i="40" s="1"/>
  <c r="D866" i="40" s="1"/>
  <c r="D867" i="40" s="1"/>
  <c r="D868" i="40" s="1"/>
  <c r="D869" i="40" s="1"/>
  <c r="D870" i="40" s="1"/>
  <c r="D871" i="40" s="1"/>
  <c r="D872" i="40" s="1"/>
  <c r="D873" i="40" s="1"/>
  <c r="D874" i="40" s="1"/>
  <c r="D875" i="40" s="1"/>
  <c r="D876" i="40" s="1"/>
  <c r="D877" i="40" s="1"/>
  <c r="D878" i="40" s="1"/>
  <c r="D879" i="40" s="1"/>
  <c r="D880" i="40" s="1"/>
  <c r="D881" i="40" s="1"/>
  <c r="D882" i="40" s="1"/>
  <c r="D883" i="40" s="1"/>
  <c r="D884" i="40" s="1"/>
  <c r="D885" i="40" s="1"/>
  <c r="D886" i="40" s="1"/>
  <c r="D887" i="40" s="1"/>
  <c r="D888" i="40" s="1"/>
  <c r="D889" i="40" s="1"/>
  <c r="D890" i="40" s="1"/>
  <c r="D891" i="40" s="1"/>
  <c r="D892" i="40" s="1"/>
  <c r="D893" i="40" s="1"/>
  <c r="D894" i="40" s="1"/>
  <c r="D895" i="40" s="1"/>
  <c r="D896" i="40" s="1"/>
  <c r="D897" i="40" s="1"/>
  <c r="D898" i="40" s="1"/>
  <c r="D899" i="40" s="1"/>
  <c r="D900" i="40" s="1"/>
  <c r="D901" i="40" s="1"/>
  <c r="D902" i="40" s="1"/>
  <c r="D903" i="40" s="1"/>
  <c r="D904" i="40" s="1"/>
  <c r="D905" i="40" s="1"/>
  <c r="D906" i="40" s="1"/>
  <c r="D907" i="40" s="1"/>
  <c r="D908" i="40" s="1"/>
  <c r="D909" i="40" s="1"/>
  <c r="D910" i="40" s="1"/>
  <c r="D911" i="40" s="1"/>
  <c r="D912" i="40" s="1"/>
  <c r="D913" i="40" s="1"/>
  <c r="D914" i="40" s="1"/>
  <c r="D915" i="40" s="1"/>
  <c r="D916" i="40" s="1"/>
  <c r="D917" i="40" s="1"/>
  <c r="D918" i="40" s="1"/>
  <c r="D919" i="40" s="1"/>
  <c r="D920" i="40" s="1"/>
  <c r="D921" i="40" s="1"/>
  <c r="D922" i="40" s="1"/>
  <c r="D923" i="40" s="1"/>
  <c r="D924" i="40" s="1"/>
  <c r="D925" i="40" s="1"/>
  <c r="D926" i="40" s="1"/>
  <c r="D927" i="40" s="1"/>
  <c r="D928" i="40" s="1"/>
  <c r="D929" i="40" s="1"/>
  <c r="D930" i="40" s="1"/>
  <c r="D931" i="40" s="1"/>
  <c r="D932" i="40" s="1"/>
  <c r="D933" i="40" s="1"/>
  <c r="D934" i="40" s="1"/>
  <c r="D935" i="40" s="1"/>
  <c r="D936" i="40" s="1"/>
  <c r="D937" i="40" s="1"/>
  <c r="D938" i="40" s="1"/>
  <c r="D939" i="40" s="1"/>
  <c r="D940" i="40" s="1"/>
  <c r="D941" i="40" s="1"/>
  <c r="D942" i="40" s="1"/>
  <c r="D943" i="40" s="1"/>
  <c r="D944" i="40" s="1"/>
  <c r="D945" i="40" s="1"/>
  <c r="D946" i="40" s="1"/>
  <c r="D947" i="40" s="1"/>
  <c r="D948" i="40" s="1"/>
  <c r="D949" i="40" s="1"/>
  <c r="D950" i="40" s="1"/>
  <c r="D951" i="40" s="1"/>
  <c r="D952" i="40" s="1"/>
  <c r="D953" i="40" s="1"/>
  <c r="D954" i="40" s="1"/>
  <c r="D955" i="40" s="1"/>
  <c r="D956" i="40" s="1"/>
  <c r="D957" i="40" s="1"/>
  <c r="D958" i="40" s="1"/>
  <c r="D959" i="40" s="1"/>
  <c r="D960" i="40" s="1"/>
  <c r="D961" i="40" s="1"/>
  <c r="D962" i="40" s="1"/>
  <c r="D963" i="40" s="1"/>
  <c r="D964" i="40" s="1"/>
  <c r="D965" i="40" s="1"/>
  <c r="D966" i="40" s="1"/>
  <c r="D967" i="40" s="1"/>
  <c r="D968" i="40" s="1"/>
  <c r="D969" i="40" s="1"/>
  <c r="D970" i="40" s="1"/>
  <c r="D971" i="40" s="1"/>
  <c r="D972" i="40" s="1"/>
  <c r="D973" i="40" s="1"/>
  <c r="D974" i="40" s="1"/>
  <c r="D975" i="40" s="1"/>
  <c r="D976" i="40" s="1"/>
  <c r="D977" i="40" s="1"/>
  <c r="D978" i="40" s="1"/>
  <c r="D979" i="40" s="1"/>
  <c r="D980" i="40" s="1"/>
  <c r="D981" i="40" s="1"/>
  <c r="D982" i="40" s="1"/>
  <c r="D983" i="40" s="1"/>
  <c r="D984" i="40" s="1"/>
  <c r="D985" i="40" s="1"/>
  <c r="D986" i="40" s="1"/>
  <c r="D987" i="40" s="1"/>
  <c r="D988" i="40" s="1"/>
  <c r="D989" i="40" s="1"/>
  <c r="D990" i="40" s="1"/>
  <c r="D991" i="40" s="1"/>
  <c r="D992" i="40" s="1"/>
  <c r="D993" i="40" s="1"/>
  <c r="D994" i="40" s="1"/>
  <c r="D995" i="40" s="1"/>
  <c r="D996" i="40" s="1"/>
  <c r="D997" i="40" s="1"/>
  <c r="D998" i="40" s="1"/>
  <c r="D999" i="40" s="1"/>
  <c r="D1000" i="40" s="1"/>
  <c r="D1001" i="40" s="1"/>
  <c r="D1002" i="40" s="1"/>
  <c r="D1003" i="40" s="1"/>
  <c r="D1004" i="40" s="1"/>
  <c r="D1005" i="40" s="1"/>
  <c r="D1006" i="40" s="1"/>
  <c r="D1007" i="40" s="1"/>
  <c r="D1008" i="40" s="1"/>
  <c r="D1009" i="40" s="1"/>
  <c r="D1010" i="40" s="1"/>
  <c r="D1011" i="40" s="1"/>
  <c r="D1012" i="40" s="1"/>
  <c r="D1013" i="40" s="1"/>
  <c r="D1014" i="40" s="1"/>
  <c r="D1015" i="40" s="1"/>
  <c r="D1016" i="40" s="1"/>
  <c r="D1017" i="40" s="1"/>
  <c r="D1018" i="40" s="1"/>
  <c r="D1019" i="40" s="1"/>
  <c r="D1020" i="40" s="1"/>
  <c r="D1021" i="40" s="1"/>
  <c r="D1022" i="40" s="1"/>
  <c r="D1023" i="40" s="1"/>
  <c r="D1024" i="40" s="1"/>
  <c r="D1025" i="40" s="1"/>
  <c r="D1026" i="40" s="1"/>
  <c r="D1027" i="40" s="1"/>
  <c r="D1028" i="40" s="1"/>
  <c r="D1029" i="40" s="1"/>
  <c r="D1030" i="40" s="1"/>
  <c r="D1031" i="40" s="1"/>
  <c r="D1032" i="40" s="1"/>
  <c r="D1033" i="40" s="1"/>
  <c r="D1034" i="40" s="1"/>
  <c r="D1035" i="40" s="1"/>
  <c r="D1036" i="40" s="1"/>
  <c r="D1037" i="40" s="1"/>
  <c r="D1038" i="40" s="1"/>
  <c r="D1039" i="40" s="1"/>
  <c r="D1040" i="40" s="1"/>
  <c r="D1041" i="40" s="1"/>
  <c r="D1042" i="40" s="1"/>
  <c r="D1043" i="40" s="1"/>
  <c r="D1044" i="40" s="1"/>
  <c r="D1045" i="40" s="1"/>
  <c r="D1046" i="40" s="1"/>
  <c r="D1047" i="40" s="1"/>
  <c r="D1048" i="40" s="1"/>
  <c r="D1049" i="40" s="1"/>
  <c r="D1050" i="40" s="1"/>
  <c r="D1051" i="40" s="1"/>
  <c r="D1052" i="40" s="1"/>
  <c r="D1053" i="40" s="1"/>
  <c r="D1054" i="40" s="1"/>
  <c r="D1055" i="40" s="1"/>
  <c r="D1056" i="40" s="1"/>
  <c r="D1057" i="40" s="1"/>
  <c r="D1058" i="40" s="1"/>
  <c r="D1059" i="40" s="1"/>
  <c r="D1060" i="40" s="1"/>
  <c r="D1061" i="40" s="1"/>
  <c r="D1062" i="40" s="1"/>
  <c r="D1063" i="40" s="1"/>
  <c r="D1064" i="40" s="1"/>
  <c r="D1065" i="40" s="1"/>
  <c r="D1066" i="40" s="1"/>
  <c r="D1067" i="40" s="1"/>
  <c r="D1068" i="40" s="1"/>
  <c r="D1069" i="40" s="1"/>
  <c r="D1070" i="40" s="1"/>
  <c r="D1071" i="40" s="1"/>
  <c r="D1072" i="40" s="1"/>
  <c r="D1073" i="40" s="1"/>
  <c r="D1074" i="40" s="1"/>
  <c r="D1075" i="40" s="1"/>
  <c r="D1076" i="40" s="1"/>
  <c r="D1077" i="40" s="1"/>
  <c r="D1078" i="40" s="1"/>
  <c r="D1079" i="40" s="1"/>
  <c r="D1080" i="40" s="1"/>
  <c r="D1081" i="40" s="1"/>
  <c r="D1082" i="40" s="1"/>
  <c r="D1083" i="40" s="1"/>
  <c r="D1084" i="40" s="1"/>
  <c r="D1085" i="40" s="1"/>
  <c r="D1086" i="40" s="1"/>
  <c r="D1087" i="40" s="1"/>
  <c r="D1088" i="40" s="1"/>
  <c r="D1089" i="40" s="1"/>
  <c r="D1090" i="40" s="1"/>
  <c r="D1091" i="40" s="1"/>
  <c r="D1092" i="40" s="1"/>
  <c r="D1093" i="40" s="1"/>
  <c r="D1094" i="40" s="1"/>
  <c r="D1095" i="40" s="1"/>
  <c r="D1096" i="40" s="1"/>
  <c r="D1097" i="40" s="1"/>
  <c r="D1098" i="40" s="1"/>
  <c r="D1099" i="40" s="1"/>
  <c r="D1100" i="40" s="1"/>
  <c r="D1101" i="40" s="1"/>
  <c r="D1102" i="40" s="1"/>
  <c r="D1103" i="40" s="1"/>
  <c r="D1104" i="40" s="1"/>
  <c r="D1105" i="40" s="1"/>
  <c r="D1106" i="40" s="1"/>
  <c r="D1107" i="40" s="1"/>
  <c r="D1108" i="40" s="1"/>
  <c r="D1109" i="40" s="1"/>
  <c r="D1110" i="40" s="1"/>
  <c r="D1111" i="40" s="1"/>
  <c r="D1112" i="40" s="1"/>
  <c r="D1113" i="40" s="1"/>
  <c r="D1114" i="40" s="1"/>
  <c r="D1115" i="40" s="1"/>
  <c r="D1116" i="40" s="1"/>
  <c r="D1117" i="40" s="1"/>
  <c r="D1118" i="40" s="1"/>
  <c r="D1119" i="40" s="1"/>
  <c r="D1120" i="40" s="1"/>
  <c r="D1121" i="40" s="1"/>
  <c r="D1122" i="40" s="1"/>
  <c r="D1123" i="40" s="1"/>
  <c r="D1124" i="40" s="1"/>
  <c r="D1125" i="40" s="1"/>
  <c r="D1126" i="40" s="1"/>
  <c r="D1127" i="40" s="1"/>
  <c r="D1128" i="40" s="1"/>
  <c r="D1129" i="40" s="1"/>
  <c r="D1130" i="40" s="1"/>
  <c r="D1131" i="40" s="1"/>
  <c r="D1132" i="40" s="1"/>
  <c r="D1133" i="40" s="1"/>
  <c r="D1134" i="40" s="1"/>
  <c r="D1135" i="40" s="1"/>
  <c r="D1136" i="40" s="1"/>
  <c r="D1137" i="40" s="1"/>
  <c r="D1138" i="40" s="1"/>
  <c r="D1139" i="40" s="1"/>
  <c r="D1140" i="40" s="1"/>
  <c r="D1141" i="40" s="1"/>
  <c r="D1142" i="40" s="1"/>
  <c r="D1143" i="40" s="1"/>
  <c r="D1144" i="40" s="1"/>
  <c r="D1145" i="40" s="1"/>
  <c r="D1146" i="40" s="1"/>
  <c r="D1147" i="40" s="1"/>
  <c r="D1148" i="40" s="1"/>
  <c r="D1149" i="40" s="1"/>
  <c r="D1150" i="40" s="1"/>
  <c r="D1151" i="40" s="1"/>
  <c r="D1152" i="40" s="1"/>
  <c r="D1153" i="40" s="1"/>
  <c r="D1154" i="40" s="1"/>
  <c r="D1155" i="40" s="1"/>
  <c r="D1156" i="40" s="1"/>
  <c r="D1157" i="40" s="1"/>
  <c r="D1158" i="40" s="1"/>
  <c r="D1159" i="40" s="1"/>
  <c r="D1160" i="40" s="1"/>
  <c r="D1161" i="40" s="1"/>
  <c r="D1162" i="40" s="1"/>
  <c r="D1163" i="40" s="1"/>
  <c r="D1164" i="40" s="1"/>
  <c r="D1165" i="40" s="1"/>
  <c r="D1166" i="40" s="1"/>
  <c r="D1167" i="40" s="1"/>
  <c r="D1168" i="40" s="1"/>
  <c r="D1169" i="40" s="1"/>
  <c r="D1170" i="40" s="1"/>
  <c r="D1171" i="40" s="1"/>
  <c r="D1172" i="40" s="1"/>
  <c r="D1173" i="40" s="1"/>
  <c r="D1174" i="40" s="1"/>
  <c r="D1175" i="40" s="1"/>
  <c r="D1176" i="40" s="1"/>
  <c r="D1177" i="40" s="1"/>
  <c r="D1178" i="40" s="1"/>
  <c r="D1179" i="40" s="1"/>
  <c r="D1180" i="40" s="1"/>
  <c r="D1181" i="40" s="1"/>
  <c r="D1182" i="40" s="1"/>
  <c r="D1183" i="40" s="1"/>
  <c r="D1184" i="40" s="1"/>
  <c r="D1185" i="40" s="1"/>
  <c r="D1186" i="40" s="1"/>
  <c r="D1187" i="40" s="1"/>
  <c r="D1188" i="40" s="1"/>
  <c r="D1189" i="40" s="1"/>
  <c r="D1190" i="40" s="1"/>
  <c r="D1191" i="40" s="1"/>
  <c r="D1192" i="40" s="1"/>
  <c r="D1193" i="40" s="1"/>
  <c r="D1194" i="40" s="1"/>
  <c r="D1195" i="40" s="1"/>
  <c r="D1196" i="40" s="1"/>
  <c r="D1197" i="40" s="1"/>
  <c r="D1198" i="40" s="1"/>
  <c r="D1199" i="40" s="1"/>
  <c r="D1200" i="40" s="1"/>
  <c r="D1201" i="40" s="1"/>
  <c r="D1202" i="40" s="1"/>
  <c r="D1203" i="40" s="1"/>
  <c r="D1204" i="40" s="1"/>
  <c r="D1205" i="40" s="1"/>
  <c r="D1206" i="40" s="1"/>
  <c r="D1207" i="40" s="1"/>
  <c r="D1208" i="40" s="1"/>
  <c r="D1209" i="40" s="1"/>
  <c r="D1210" i="40" s="1"/>
  <c r="D1211" i="40" s="1"/>
  <c r="D1212" i="40" s="1"/>
  <c r="D1213" i="40" s="1"/>
  <c r="D1214" i="40" s="1"/>
  <c r="D1215" i="40" s="1"/>
  <c r="D1216" i="40" s="1"/>
  <c r="D1217" i="40" s="1"/>
  <c r="D1218" i="40" s="1"/>
  <c r="D1219" i="40" s="1"/>
  <c r="D1220" i="40" s="1"/>
  <c r="D1221" i="40" s="1"/>
  <c r="D1222" i="40" s="1"/>
  <c r="D1223" i="40" s="1"/>
  <c r="D1224" i="40" s="1"/>
  <c r="D1225" i="40" s="1"/>
  <c r="D1226" i="40" s="1"/>
  <c r="D1227" i="40" s="1"/>
  <c r="D1228" i="40" s="1"/>
  <c r="D1229" i="40" s="1"/>
  <c r="D1230" i="40" s="1"/>
  <c r="D1231" i="40" s="1"/>
  <c r="D1232" i="40" s="1"/>
  <c r="D1233" i="40" s="1"/>
  <c r="D1234" i="40" s="1"/>
  <c r="D1235" i="40" s="1"/>
  <c r="D1236" i="40" s="1"/>
  <c r="D1237" i="40" s="1"/>
  <c r="D1238" i="40" s="1"/>
  <c r="D1239" i="40" s="1"/>
  <c r="D1240" i="40" s="1"/>
  <c r="D1241" i="40" s="1"/>
  <c r="D1242" i="40" s="1"/>
  <c r="D1243" i="40" s="1"/>
  <c r="D1244" i="40" s="1"/>
  <c r="D1245" i="40" s="1"/>
  <c r="D1246" i="40" s="1"/>
  <c r="D1247" i="40" s="1"/>
  <c r="D1248" i="40" s="1"/>
  <c r="D1249" i="40" s="1"/>
  <c r="D1250" i="40" s="1"/>
  <c r="D1251" i="40" s="1"/>
  <c r="D1252" i="40" s="1"/>
  <c r="D1253" i="40" s="1"/>
  <c r="D1254" i="40" s="1"/>
  <c r="D1255" i="40" s="1"/>
  <c r="D1256" i="40" s="1"/>
  <c r="D1257" i="40" s="1"/>
  <c r="D1258" i="40" s="1"/>
  <c r="D1259" i="40" s="1"/>
  <c r="D1260" i="40" s="1"/>
  <c r="D1261" i="40" s="1"/>
  <c r="D1262" i="40" s="1"/>
  <c r="D1263" i="40" s="1"/>
  <c r="D1264" i="40" s="1"/>
  <c r="D1265" i="40" s="1"/>
  <c r="D1266" i="40" s="1"/>
  <c r="D1267" i="40" s="1"/>
  <c r="D1268" i="40" s="1"/>
  <c r="D1269" i="40" s="1"/>
  <c r="D1270" i="40" s="1"/>
  <c r="D1271" i="40" s="1"/>
  <c r="D1272" i="40" s="1"/>
  <c r="D1273" i="40" s="1"/>
  <c r="D1274" i="40" s="1"/>
  <c r="D1275" i="40" s="1"/>
  <c r="D1276" i="40" s="1"/>
  <c r="D1277" i="40" s="1"/>
  <c r="D1278" i="40" s="1"/>
  <c r="D1279" i="40" s="1"/>
  <c r="D1280" i="40" s="1"/>
  <c r="D1281" i="40" s="1"/>
  <c r="D1282" i="40" s="1"/>
  <c r="D1283" i="40" s="1"/>
  <c r="D1284" i="40" s="1"/>
  <c r="D1285" i="40" s="1"/>
  <c r="D1286" i="40" s="1"/>
  <c r="D1287" i="40" s="1"/>
  <c r="D1288" i="40" s="1"/>
  <c r="D1289" i="40" s="1"/>
  <c r="D1290" i="40" s="1"/>
  <c r="D1291" i="40" s="1"/>
  <c r="D1292" i="40" s="1"/>
  <c r="D1293" i="40" s="1"/>
  <c r="D1294" i="40" s="1"/>
  <c r="D1295" i="40" s="1"/>
  <c r="D1296" i="40" s="1"/>
  <c r="D1297" i="40" s="1"/>
  <c r="D1298" i="40" s="1"/>
  <c r="D1299" i="40" s="1"/>
  <c r="D1300" i="40" s="1"/>
  <c r="D1301" i="40" s="1"/>
  <c r="D1302" i="40" s="1"/>
  <c r="D1303" i="40" s="1"/>
  <c r="D1304" i="40" s="1"/>
  <c r="D1305" i="40" s="1"/>
  <c r="D1306" i="40" s="1"/>
  <c r="D1307" i="40" s="1"/>
  <c r="D1308" i="40" s="1"/>
  <c r="D1309" i="40" s="1"/>
  <c r="D1310" i="40" s="1"/>
  <c r="D1311" i="40" s="1"/>
  <c r="D1312" i="40" s="1"/>
  <c r="D1313" i="40" s="1"/>
  <c r="D1314" i="40" s="1"/>
  <c r="D1315" i="40" s="1"/>
  <c r="D1316" i="40" s="1"/>
  <c r="D1317" i="40" s="1"/>
  <c r="D1318" i="40" s="1"/>
  <c r="D1319" i="40" s="1"/>
  <c r="D1320" i="40" s="1"/>
  <c r="D1321" i="40" s="1"/>
  <c r="D1322" i="40" s="1"/>
  <c r="D1323" i="40" s="1"/>
  <c r="D1324" i="40" s="1"/>
  <c r="D1325" i="40" s="1"/>
  <c r="D1326" i="40" s="1"/>
  <c r="D1327" i="40" s="1"/>
  <c r="D1328" i="40" s="1"/>
  <c r="D1329" i="40" s="1"/>
  <c r="D1330" i="40" s="1"/>
  <c r="D1331" i="40" s="1"/>
  <c r="D1332" i="40" s="1"/>
  <c r="D1333" i="40" s="1"/>
  <c r="D1334" i="40" s="1"/>
  <c r="D1335" i="40" s="1"/>
  <c r="D1336" i="40" s="1"/>
  <c r="D1337" i="40" s="1"/>
  <c r="D1338" i="40" s="1"/>
  <c r="D1339" i="40" s="1"/>
  <c r="D1340" i="40" s="1"/>
  <c r="D1341" i="40" s="1"/>
  <c r="D1342" i="40" s="1"/>
  <c r="D1343" i="40" s="1"/>
  <c r="D1344" i="40" s="1"/>
  <c r="D1345" i="40" s="1"/>
  <c r="D1346" i="40" s="1"/>
  <c r="D1347" i="40" s="1"/>
  <c r="D1348" i="40" s="1"/>
  <c r="D1349" i="40" s="1"/>
  <c r="D1350" i="40" s="1"/>
  <c r="D1351" i="40" s="1"/>
  <c r="D1352" i="40" s="1"/>
  <c r="D1353" i="40" s="1"/>
  <c r="D1354" i="40" s="1"/>
  <c r="D1355" i="40" s="1"/>
  <c r="D1356" i="40" s="1"/>
  <c r="D1357" i="40" s="1"/>
  <c r="D1358" i="40" s="1"/>
  <c r="D1359" i="40" s="1"/>
  <c r="D1360" i="40" s="1"/>
  <c r="D1361" i="40" s="1"/>
  <c r="D1362" i="40" s="1"/>
  <c r="D1363" i="40" s="1"/>
  <c r="D1364" i="40" s="1"/>
  <c r="D1365" i="40" s="1"/>
  <c r="D1366" i="40" s="1"/>
  <c r="D1367" i="40" s="1"/>
  <c r="D1368" i="40" s="1"/>
  <c r="D1369" i="40" s="1"/>
  <c r="D1370" i="40" s="1"/>
  <c r="D1371" i="40" s="1"/>
  <c r="D1372" i="40" s="1"/>
  <c r="D1373" i="40" s="1"/>
  <c r="D1374" i="40" s="1"/>
  <c r="D1375" i="40" s="1"/>
  <c r="D1376" i="40" s="1"/>
  <c r="D1377" i="40" s="1"/>
  <c r="D1378" i="40" s="1"/>
  <c r="D1379" i="40" s="1"/>
  <c r="D1380" i="40" s="1"/>
  <c r="D1381" i="40" s="1"/>
  <c r="D1382" i="40" s="1"/>
  <c r="D1383" i="40" s="1"/>
  <c r="D1384" i="40" s="1"/>
  <c r="D1385" i="40" s="1"/>
  <c r="D1386" i="40" s="1"/>
  <c r="D1387" i="40" s="1"/>
  <c r="D1388" i="40" s="1"/>
  <c r="D1389" i="40" s="1"/>
  <c r="D1390" i="40" s="1"/>
  <c r="D1391" i="40" s="1"/>
  <c r="D1392" i="40" s="1"/>
  <c r="D1393" i="40" s="1"/>
  <c r="D1394" i="40" s="1"/>
  <c r="D1395" i="40" s="1"/>
  <c r="D1396" i="40" s="1"/>
  <c r="D1397" i="40" s="1"/>
  <c r="D1398" i="40" s="1"/>
  <c r="D1399" i="40" s="1"/>
  <c r="D1400" i="40" s="1"/>
  <c r="D1401" i="40" s="1"/>
  <c r="D1402" i="40" s="1"/>
  <c r="D1403" i="40" s="1"/>
  <c r="D1404" i="40" s="1"/>
  <c r="D1405" i="40" s="1"/>
  <c r="D1406" i="40" s="1"/>
  <c r="D1407" i="40" s="1"/>
  <c r="D1408" i="40" s="1"/>
  <c r="D1409" i="40" s="1"/>
  <c r="D1410" i="40" s="1"/>
  <c r="D1411" i="40" s="1"/>
  <c r="D1412" i="40" s="1"/>
  <c r="D1413" i="40" s="1"/>
  <c r="D1414" i="40" s="1"/>
  <c r="D1415" i="40" s="1"/>
  <c r="D1416" i="40" s="1"/>
  <c r="D1417" i="40" s="1"/>
  <c r="D1418" i="40" s="1"/>
  <c r="D1419" i="40" s="1"/>
  <c r="D1420" i="40" s="1"/>
  <c r="D1421" i="40" s="1"/>
  <c r="D1422" i="40" s="1"/>
  <c r="D1423" i="40" s="1"/>
  <c r="D1424" i="40" s="1"/>
  <c r="D1425" i="40" s="1"/>
  <c r="D1426" i="40" s="1"/>
  <c r="D1427" i="40" s="1"/>
  <c r="D1428" i="40" s="1"/>
  <c r="D1429" i="40" s="1"/>
  <c r="D1430" i="40" s="1"/>
  <c r="D1431" i="40" s="1"/>
  <c r="D1432" i="40" s="1"/>
  <c r="D1433" i="40" s="1"/>
  <c r="D1434" i="40" s="1"/>
  <c r="D1435" i="40" s="1"/>
  <c r="D1436" i="40" s="1"/>
  <c r="D1437" i="40" s="1"/>
  <c r="D1438" i="40" s="1"/>
  <c r="D1439" i="40" s="1"/>
  <c r="D1440" i="40" s="1"/>
  <c r="D1441" i="40" s="1"/>
  <c r="D1442" i="40" s="1"/>
  <c r="D1443" i="40" s="1"/>
  <c r="D1444" i="40" s="1"/>
  <c r="D1445" i="40" s="1"/>
  <c r="D1446" i="40" s="1"/>
  <c r="D1447" i="40" s="1"/>
  <c r="D1448" i="40" s="1"/>
  <c r="D1449" i="40" s="1"/>
  <c r="D1450" i="40" s="1"/>
  <c r="D1451" i="40" s="1"/>
  <c r="D1452" i="40" s="1"/>
  <c r="D1453" i="40" s="1"/>
  <c r="D1454" i="40" s="1"/>
  <c r="D1455" i="40" s="1"/>
  <c r="D1456" i="40" s="1"/>
  <c r="D1457" i="40" s="1"/>
  <c r="D1458" i="40" s="1"/>
  <c r="D1459" i="40" s="1"/>
  <c r="D1460" i="40" s="1"/>
  <c r="D1461" i="40" s="1"/>
  <c r="D1462" i="40" s="1"/>
  <c r="D1463" i="40" s="1"/>
  <c r="D1464" i="40" s="1"/>
  <c r="D1465" i="40" s="1"/>
  <c r="D1466" i="40" s="1"/>
  <c r="D1467" i="40" s="1"/>
  <c r="D1468" i="40" s="1"/>
  <c r="D1469" i="40" s="1"/>
  <c r="D1470" i="40" s="1"/>
  <c r="D1471" i="40" s="1"/>
  <c r="D1472" i="40" s="1"/>
  <c r="D1473" i="40" s="1"/>
  <c r="D1474" i="40" s="1"/>
  <c r="D1475" i="40" s="1"/>
  <c r="D1476" i="40" s="1"/>
  <c r="D1477" i="40" s="1"/>
  <c r="D1478" i="40" s="1"/>
  <c r="D1479" i="40" s="1"/>
  <c r="D1480" i="40" s="1"/>
  <c r="D1481" i="40" s="1"/>
  <c r="D1482" i="40" s="1"/>
  <c r="D1483" i="40" s="1"/>
  <c r="D1484" i="40" s="1"/>
  <c r="D1485" i="40" s="1"/>
  <c r="D1486" i="40" s="1"/>
  <c r="D1487" i="40" s="1"/>
  <c r="D1488" i="40" s="1"/>
  <c r="D1489" i="40" s="1"/>
  <c r="D1490" i="40" s="1"/>
  <c r="D1491" i="40" s="1"/>
  <c r="D1492" i="40" s="1"/>
  <c r="D1493" i="40" s="1"/>
  <c r="D1494" i="40" s="1"/>
  <c r="D1495" i="40" s="1"/>
  <c r="D1496" i="40" s="1"/>
  <c r="D1497" i="40" s="1"/>
  <c r="D1498" i="40" s="1"/>
  <c r="D1499" i="40" s="1"/>
  <c r="D1500" i="40" s="1"/>
  <c r="D1501" i="40" s="1"/>
  <c r="D1502" i="40" s="1"/>
  <c r="D1503" i="40" s="1"/>
  <c r="D1504" i="40" s="1"/>
  <c r="D1505" i="40" s="1"/>
  <c r="D1506" i="40" s="1"/>
  <c r="D1507" i="40" s="1"/>
  <c r="D1508" i="40" s="1"/>
  <c r="D1509" i="40" s="1"/>
  <c r="D1510" i="40" s="1"/>
  <c r="D1511" i="40" s="1"/>
  <c r="D1512" i="40" s="1"/>
  <c r="D1513" i="40" s="1"/>
  <c r="D1514" i="40" s="1"/>
  <c r="D1515" i="40" s="1"/>
  <c r="D1516" i="40" s="1"/>
  <c r="D1517" i="40" s="1"/>
  <c r="D1518" i="40" s="1"/>
  <c r="D1519" i="40" s="1"/>
  <c r="D1520" i="40" s="1"/>
  <c r="D1521" i="40" s="1"/>
  <c r="D1522" i="40" s="1"/>
  <c r="D1523" i="40" s="1"/>
  <c r="D1524" i="40" s="1"/>
  <c r="D1525" i="40" s="1"/>
  <c r="D1526" i="40" s="1"/>
  <c r="D1527" i="40" s="1"/>
  <c r="D1528" i="40" s="1"/>
  <c r="D1529" i="40" s="1"/>
  <c r="D1530" i="40" s="1"/>
  <c r="D1531" i="40" s="1"/>
  <c r="D1532" i="40" s="1"/>
  <c r="D1533" i="40" s="1"/>
  <c r="D1534" i="40" s="1"/>
  <c r="D1535" i="40" s="1"/>
  <c r="D1536" i="40" s="1"/>
  <c r="D1537" i="40" s="1"/>
  <c r="D1538" i="40" s="1"/>
  <c r="D1539" i="40" s="1"/>
  <c r="D1540" i="40" s="1"/>
  <c r="D1541" i="40" s="1"/>
  <c r="D1542" i="40" s="1"/>
  <c r="D1543" i="40" s="1"/>
  <c r="D1544" i="40" s="1"/>
  <c r="D1545" i="40" s="1"/>
  <c r="D1546" i="40" s="1"/>
  <c r="D1547" i="40" s="1"/>
  <c r="D1548" i="40" s="1"/>
  <c r="D1549" i="40" s="1"/>
  <c r="D1550" i="40" s="1"/>
  <c r="D1551" i="40" s="1"/>
  <c r="D1552" i="40" s="1"/>
  <c r="D1553" i="40" s="1"/>
  <c r="D1554" i="40" s="1"/>
  <c r="D1555" i="40" s="1"/>
  <c r="D1556" i="40" s="1"/>
  <c r="D1557" i="40" s="1"/>
  <c r="D1558" i="40" s="1"/>
  <c r="D1559" i="40" s="1"/>
  <c r="D1560" i="40" s="1"/>
  <c r="D1561" i="40" s="1"/>
  <c r="D1562" i="40" s="1"/>
  <c r="D1563" i="40" s="1"/>
  <c r="D1564" i="40" s="1"/>
  <c r="D1565" i="40" s="1"/>
  <c r="D1566" i="40" s="1"/>
  <c r="D1567" i="40" s="1"/>
  <c r="D1568" i="40" s="1"/>
  <c r="D1569" i="40" s="1"/>
  <c r="D1570" i="40" s="1"/>
  <c r="D1571" i="40" s="1"/>
  <c r="D1572" i="40" s="1"/>
  <c r="D1573" i="40" s="1"/>
  <c r="D1574" i="40" s="1"/>
  <c r="D1575" i="40" s="1"/>
  <c r="D1576" i="40" s="1"/>
  <c r="D1577" i="40" s="1"/>
  <c r="D1578" i="40" s="1"/>
  <c r="D1579" i="40" s="1"/>
  <c r="D1580" i="40" s="1"/>
  <c r="D1581" i="40" s="1"/>
  <c r="D1582" i="40" s="1"/>
  <c r="D1583" i="40" s="1"/>
  <c r="D1584" i="40" s="1"/>
  <c r="D1585" i="40" s="1"/>
  <c r="D1586" i="40" s="1"/>
  <c r="D1587" i="40" s="1"/>
  <c r="D1588" i="40" s="1"/>
  <c r="D1589" i="40" s="1"/>
  <c r="D1590" i="40" s="1"/>
  <c r="D1591" i="40" s="1"/>
  <c r="D1592" i="40" s="1"/>
  <c r="D1593" i="40" s="1"/>
  <c r="D1594" i="40" s="1"/>
  <c r="D1595" i="40" s="1"/>
  <c r="D1596" i="40" s="1"/>
  <c r="D1597" i="40" s="1"/>
  <c r="D1598" i="40" s="1"/>
  <c r="D1599" i="40" s="1"/>
  <c r="D1600" i="40" s="1"/>
  <c r="D1601" i="40" s="1"/>
  <c r="D1602" i="40" s="1"/>
  <c r="D1603" i="40" s="1"/>
  <c r="D1604" i="40" s="1"/>
  <c r="D1605" i="40" s="1"/>
  <c r="D1606" i="40" s="1"/>
  <c r="D1607" i="40" s="1"/>
  <c r="D1608" i="40" s="1"/>
  <c r="D1609" i="40" s="1"/>
  <c r="D1610" i="40" s="1"/>
  <c r="D1611" i="40" s="1"/>
  <c r="D1612" i="40" s="1"/>
  <c r="D1613" i="40" s="1"/>
  <c r="D1614" i="40" s="1"/>
  <c r="D1615" i="40" s="1"/>
  <c r="D1616" i="40" s="1"/>
  <c r="D1617" i="40" s="1"/>
  <c r="D1618" i="40" s="1"/>
  <c r="D1619" i="40" s="1"/>
  <c r="D1620" i="40" s="1"/>
  <c r="D1621" i="40" s="1"/>
  <c r="D1622" i="40" s="1"/>
  <c r="D1623" i="40" s="1"/>
  <c r="D1624" i="40" s="1"/>
  <c r="D1625" i="40" s="1"/>
  <c r="D1626" i="40" s="1"/>
  <c r="D1627" i="40" s="1"/>
  <c r="D1628" i="40" s="1"/>
  <c r="D1629" i="40" s="1"/>
  <c r="D1630" i="40" s="1"/>
  <c r="D1631" i="40" s="1"/>
  <c r="D1632" i="40" s="1"/>
  <c r="D1633" i="40" s="1"/>
  <c r="D1634" i="40" s="1"/>
  <c r="D1635" i="40" s="1"/>
  <c r="D1636" i="40" s="1"/>
  <c r="D1637" i="40" s="1"/>
  <c r="D1638" i="40" s="1"/>
  <c r="D1639" i="40" s="1"/>
  <c r="D1640" i="40" s="1"/>
  <c r="D1641" i="40" s="1"/>
  <c r="D1642" i="40" s="1"/>
  <c r="D1643" i="40" s="1"/>
  <c r="D1644" i="40" s="1"/>
  <c r="D1645" i="40" s="1"/>
  <c r="D1646" i="40" s="1"/>
  <c r="D1647" i="40" s="1"/>
  <c r="D1648" i="40" s="1"/>
  <c r="D1649" i="40" s="1"/>
  <c r="D1650" i="40" s="1"/>
  <c r="D1651" i="40" s="1"/>
  <c r="D1652" i="40" s="1"/>
  <c r="D1653" i="40" s="1"/>
  <c r="D1654" i="40" s="1"/>
  <c r="D1655" i="40" s="1"/>
  <c r="D1656" i="40" s="1"/>
  <c r="D1657" i="40" s="1"/>
  <c r="D1658" i="40" s="1"/>
  <c r="D1659" i="40" s="1"/>
  <c r="D1660" i="40" s="1"/>
  <c r="D1661" i="40" s="1"/>
  <c r="D1662" i="40" s="1"/>
  <c r="D1663" i="40" s="1"/>
  <c r="D1664" i="40" s="1"/>
  <c r="D1665" i="40" s="1"/>
  <c r="D1666" i="40" s="1"/>
  <c r="D1667" i="40" s="1"/>
  <c r="D1668" i="40" s="1"/>
  <c r="D1669" i="40" s="1"/>
  <c r="D1670" i="40" s="1"/>
  <c r="D1671" i="40" s="1"/>
  <c r="D1672" i="40" s="1"/>
  <c r="D1673" i="40" s="1"/>
  <c r="D1674" i="40" s="1"/>
  <c r="D1675" i="40" s="1"/>
  <c r="D1676" i="40" s="1"/>
  <c r="D1677" i="40" s="1"/>
  <c r="D1678" i="40" s="1"/>
  <c r="D1679" i="40" s="1"/>
  <c r="D1680" i="40" s="1"/>
  <c r="D1681" i="40" s="1"/>
  <c r="D1682" i="40" s="1"/>
  <c r="D1683" i="40" s="1"/>
  <c r="D1684" i="40" s="1"/>
  <c r="D1685" i="40" s="1"/>
  <c r="D1686" i="40" s="1"/>
  <c r="D1687" i="40" s="1"/>
  <c r="D1688" i="40" s="1"/>
  <c r="D1689" i="40" s="1"/>
  <c r="D1690" i="40" s="1"/>
  <c r="D1691" i="40" s="1"/>
  <c r="D1692" i="40" s="1"/>
  <c r="D1693" i="40" s="1"/>
  <c r="D1694" i="40" s="1"/>
  <c r="D1695" i="40" s="1"/>
  <c r="D1696" i="40" s="1"/>
  <c r="D1697" i="40" s="1"/>
  <c r="D1698" i="40" s="1"/>
  <c r="D1699" i="40" s="1"/>
  <c r="D1700" i="40" s="1"/>
  <c r="D1701" i="40" s="1"/>
  <c r="D1702" i="40" s="1"/>
  <c r="D1703" i="40" s="1"/>
  <c r="D1704" i="40" s="1"/>
  <c r="D1705" i="40" s="1"/>
  <c r="D1706" i="40" s="1"/>
  <c r="D1707" i="40" s="1"/>
  <c r="D1708" i="40" s="1"/>
  <c r="D1709" i="40" s="1"/>
  <c r="D1710" i="40" s="1"/>
  <c r="D1711" i="40" s="1"/>
  <c r="D1712" i="40" s="1"/>
  <c r="D1713" i="40" s="1"/>
  <c r="D1714" i="40" s="1"/>
  <c r="D1715" i="40" s="1"/>
  <c r="D1716" i="40" s="1"/>
  <c r="D1717" i="40" s="1"/>
  <c r="D1718" i="40" s="1"/>
  <c r="D1719" i="40" s="1"/>
  <c r="D1720" i="40" s="1"/>
  <c r="D1721" i="40" s="1"/>
  <c r="D1722" i="40" s="1"/>
  <c r="D1723" i="40" s="1"/>
  <c r="D1724" i="40" s="1"/>
  <c r="D1725" i="40" s="1"/>
  <c r="D1726" i="40" s="1"/>
  <c r="D1727" i="40" s="1"/>
  <c r="D1728" i="40" s="1"/>
  <c r="D1729" i="40" s="1"/>
  <c r="D1730" i="40" s="1"/>
  <c r="D1731" i="40" s="1"/>
  <c r="D1732" i="40" s="1"/>
  <c r="D1733" i="40" s="1"/>
  <c r="D1734" i="40" s="1"/>
  <c r="D1735" i="40" s="1"/>
  <c r="D1736" i="40" s="1"/>
  <c r="D1737" i="40" s="1"/>
  <c r="D1738" i="40" s="1"/>
  <c r="D1739" i="40" s="1"/>
  <c r="D1740" i="40" s="1"/>
  <c r="D1741" i="40" s="1"/>
  <c r="D1742" i="40" s="1"/>
  <c r="D1743" i="40" s="1"/>
  <c r="D1744" i="40" s="1"/>
  <c r="D1745" i="40" s="1"/>
  <c r="D1746" i="40" s="1"/>
  <c r="D1747" i="40" s="1"/>
  <c r="D1748" i="40" s="1"/>
  <c r="D1749" i="40" s="1"/>
  <c r="D1750" i="40" s="1"/>
  <c r="D1751" i="40" s="1"/>
  <c r="D1752" i="40" s="1"/>
  <c r="D1753" i="40" s="1"/>
  <c r="D1754" i="40" s="1"/>
  <c r="D1755" i="40" s="1"/>
  <c r="D1756" i="40" s="1"/>
  <c r="D1757" i="40" s="1"/>
  <c r="D1758" i="40" s="1"/>
  <c r="D1759" i="40" s="1"/>
  <c r="D1760" i="40" s="1"/>
  <c r="D1761" i="40" s="1"/>
  <c r="D1762" i="40" s="1"/>
  <c r="D1763" i="40" s="1"/>
  <c r="D1764" i="40" s="1"/>
  <c r="D1765" i="40" s="1"/>
  <c r="D1766" i="40" s="1"/>
  <c r="D1767" i="40" s="1"/>
  <c r="D1768" i="40" s="1"/>
  <c r="D1769" i="40" s="1"/>
  <c r="D1770" i="40" s="1"/>
  <c r="D1771" i="40" s="1"/>
  <c r="D1772" i="40" s="1"/>
  <c r="D1773" i="40" s="1"/>
  <c r="D1774" i="40" s="1"/>
  <c r="D1775" i="40" s="1"/>
  <c r="D1776" i="40" s="1"/>
  <c r="D1777" i="40" s="1"/>
  <c r="D1778" i="40" s="1"/>
  <c r="D1779" i="40" s="1"/>
  <c r="D1780" i="40" s="1"/>
  <c r="D1781" i="40" s="1"/>
  <c r="D1782" i="40" s="1"/>
  <c r="D1783" i="40" s="1"/>
  <c r="D1784" i="40" s="1"/>
  <c r="D1785" i="40" s="1"/>
  <c r="D1786" i="40" s="1"/>
  <c r="D1787" i="40" s="1"/>
  <c r="D1788" i="40" s="1"/>
  <c r="D1789" i="40" s="1"/>
  <c r="D1790" i="40" s="1"/>
  <c r="D1791" i="40" s="1"/>
  <c r="D1792" i="40" s="1"/>
  <c r="D1793" i="40" s="1"/>
  <c r="D1794" i="40" s="1"/>
  <c r="D1795" i="40" s="1"/>
  <c r="D1796" i="40" s="1"/>
  <c r="D1797" i="40" s="1"/>
  <c r="D1798" i="40" s="1"/>
  <c r="D1799" i="40" s="1"/>
  <c r="D1800" i="40" s="1"/>
  <c r="D1801" i="40" s="1"/>
  <c r="D1802" i="40" s="1"/>
  <c r="D1803" i="40" s="1"/>
  <c r="D1804" i="40" s="1"/>
  <c r="D1805" i="40" s="1"/>
  <c r="D1806" i="40" s="1"/>
  <c r="D1807" i="40" s="1"/>
  <c r="D1808" i="40" s="1"/>
  <c r="D1809" i="40" s="1"/>
  <c r="D1810" i="40" s="1"/>
  <c r="D1811" i="40" s="1"/>
  <c r="D1812" i="40" s="1"/>
  <c r="D1813" i="40" s="1"/>
  <c r="D1814" i="40" s="1"/>
  <c r="D1815" i="40" s="1"/>
  <c r="D1816" i="40" s="1"/>
  <c r="D1817" i="40" s="1"/>
  <c r="D1818" i="40" s="1"/>
  <c r="D1819" i="40" s="1"/>
  <c r="D1820" i="40" s="1"/>
  <c r="D1821" i="40" s="1"/>
  <c r="D1822" i="40" s="1"/>
  <c r="D1823" i="40" s="1"/>
  <c r="D1824" i="40" s="1"/>
  <c r="D1825" i="40" s="1"/>
  <c r="D1826" i="40" s="1"/>
  <c r="D1827" i="40" s="1"/>
  <c r="D1828" i="40" s="1"/>
  <c r="D1829" i="40" s="1"/>
  <c r="D1830" i="40" s="1"/>
  <c r="D1831" i="40" s="1"/>
  <c r="D1832" i="40" s="1"/>
  <c r="D1833" i="40" s="1"/>
  <c r="D1834" i="40" s="1"/>
  <c r="D1835" i="40" s="1"/>
  <c r="D1836" i="40" s="1"/>
  <c r="D1837" i="40" s="1"/>
  <c r="D1838" i="40" s="1"/>
  <c r="D1839" i="40" s="1"/>
  <c r="D1840" i="40" s="1"/>
  <c r="D1841" i="40" s="1"/>
  <c r="D1842" i="40" s="1"/>
  <c r="D1843" i="40" s="1"/>
  <c r="D1844" i="40" s="1"/>
  <c r="D1845" i="40" s="1"/>
  <c r="D1846" i="40" s="1"/>
  <c r="D1847" i="40" s="1"/>
  <c r="D1848" i="40" s="1"/>
  <c r="D1849" i="40" s="1"/>
  <c r="D1850" i="40" s="1"/>
  <c r="D1851" i="40" s="1"/>
  <c r="D1852" i="40" s="1"/>
  <c r="D1853" i="40" s="1"/>
  <c r="D1854" i="40" s="1"/>
  <c r="D1855" i="40" s="1"/>
  <c r="D1856" i="40" s="1"/>
  <c r="D1857" i="40" s="1"/>
  <c r="D1858" i="40" s="1"/>
  <c r="D1859" i="40" s="1"/>
  <c r="D1860" i="40" s="1"/>
  <c r="D1861" i="40" s="1"/>
  <c r="D1862" i="40" s="1"/>
  <c r="D1863" i="40" s="1"/>
  <c r="D1864" i="40" s="1"/>
  <c r="D1865" i="40" s="1"/>
  <c r="D1866" i="40" s="1"/>
  <c r="D1867" i="40" s="1"/>
  <c r="D1868" i="40" s="1"/>
  <c r="D1869" i="40" s="1"/>
  <c r="D1870" i="40" s="1"/>
  <c r="D1871" i="40" s="1"/>
  <c r="D1872" i="40" s="1"/>
  <c r="D1873" i="40" s="1"/>
  <c r="D1874" i="40" s="1"/>
  <c r="D1875" i="40" s="1"/>
  <c r="D1876" i="40" s="1"/>
  <c r="D1877" i="40" s="1"/>
  <c r="D1878" i="40" s="1"/>
  <c r="D1879" i="40" s="1"/>
  <c r="D1880" i="40" s="1"/>
  <c r="D1881" i="40" s="1"/>
  <c r="D1882" i="40" s="1"/>
  <c r="D1883" i="40" s="1"/>
  <c r="D1884" i="40" s="1"/>
  <c r="D1885" i="40" s="1"/>
  <c r="D1886" i="40" s="1"/>
  <c r="D1887" i="40" s="1"/>
  <c r="D1888" i="40" s="1"/>
  <c r="D1889" i="40" s="1"/>
  <c r="D1890" i="40" s="1"/>
  <c r="D1891" i="40" s="1"/>
  <c r="D1892" i="40" s="1"/>
  <c r="D1893" i="40" s="1"/>
  <c r="D1894" i="40" s="1"/>
  <c r="D1895" i="40" s="1"/>
  <c r="D1896" i="40" s="1"/>
  <c r="D1897" i="40" s="1"/>
  <c r="D1898" i="40" s="1"/>
  <c r="D1899" i="40" s="1"/>
  <c r="D1900" i="40" s="1"/>
  <c r="D1901" i="40" s="1"/>
  <c r="D1902" i="40" s="1"/>
  <c r="D1903" i="40" s="1"/>
  <c r="D1904" i="40" s="1"/>
  <c r="D1905" i="40" s="1"/>
  <c r="D1906" i="40" s="1"/>
  <c r="D1907" i="40" s="1"/>
  <c r="D1908" i="40" s="1"/>
  <c r="D1909" i="40" s="1"/>
  <c r="D1910" i="40" s="1"/>
  <c r="D1911" i="40" s="1"/>
  <c r="D1912" i="40" s="1"/>
  <c r="D1913" i="40" s="1"/>
  <c r="D1914" i="40" s="1"/>
  <c r="D1915" i="40" s="1"/>
  <c r="D1916" i="40" s="1"/>
  <c r="D1917" i="40" s="1"/>
  <c r="D1918" i="40" s="1"/>
  <c r="D1919" i="40" s="1"/>
  <c r="D1920" i="40" s="1"/>
  <c r="D1921" i="40" s="1"/>
  <c r="D1922" i="40" s="1"/>
  <c r="D1923" i="40" s="1"/>
  <c r="D1924" i="40" s="1"/>
  <c r="D1925" i="40" s="1"/>
  <c r="D1926" i="40" s="1"/>
  <c r="D1927" i="40" s="1"/>
  <c r="D1928" i="40" s="1"/>
  <c r="D1929" i="40" s="1"/>
  <c r="D1930" i="40" s="1"/>
  <c r="D1931" i="40" s="1"/>
  <c r="D1932" i="40" s="1"/>
  <c r="D1933" i="40" s="1"/>
  <c r="D1934" i="40" s="1"/>
  <c r="D1935" i="40" s="1"/>
  <c r="D1936" i="40" s="1"/>
  <c r="D1937" i="40" s="1"/>
  <c r="D1938" i="40" s="1"/>
  <c r="D1939" i="40" s="1"/>
  <c r="D1940" i="40" s="1"/>
  <c r="D1941" i="40" s="1"/>
  <c r="D1942" i="40" s="1"/>
  <c r="D1943" i="40" s="1"/>
  <c r="D1944" i="40" s="1"/>
  <c r="D1945" i="40" s="1"/>
  <c r="D1946" i="40" s="1"/>
  <c r="D1947" i="40" s="1"/>
  <c r="D1948" i="40" s="1"/>
  <c r="D1949" i="40" s="1"/>
  <c r="D1950" i="40" s="1"/>
  <c r="D1951" i="40" s="1"/>
  <c r="D1952" i="40" s="1"/>
  <c r="D1953" i="40" s="1"/>
  <c r="D1954" i="40" s="1"/>
  <c r="D1955" i="40" s="1"/>
  <c r="D1956" i="40" s="1"/>
  <c r="D1957" i="40" s="1"/>
  <c r="D1958" i="40" s="1"/>
  <c r="D1959" i="40" s="1"/>
  <c r="D1960" i="40" s="1"/>
  <c r="D1961" i="40" s="1"/>
  <c r="D1962" i="40" s="1"/>
  <c r="D1963" i="40" s="1"/>
  <c r="D1964" i="40" s="1"/>
  <c r="D1965" i="40" s="1"/>
  <c r="D1966" i="40" s="1"/>
  <c r="D1967" i="40" s="1"/>
  <c r="D1968" i="40" s="1"/>
  <c r="D1969" i="40" s="1"/>
  <c r="D1970" i="40" s="1"/>
  <c r="D1971" i="40" s="1"/>
  <c r="D1972" i="40" s="1"/>
  <c r="D1973" i="40" s="1"/>
  <c r="D1974" i="40" s="1"/>
  <c r="D1975" i="40" s="1"/>
  <c r="D1976" i="40" s="1"/>
  <c r="D1977" i="40" s="1"/>
  <c r="D1978" i="40" s="1"/>
  <c r="D1979" i="40" s="1"/>
  <c r="D1980" i="40" s="1"/>
  <c r="D1981" i="40" s="1"/>
  <c r="D1982" i="40" s="1"/>
  <c r="D1983" i="40" s="1"/>
  <c r="D1984" i="40" s="1"/>
  <c r="D1985" i="40" s="1"/>
  <c r="D1986" i="40" s="1"/>
  <c r="D1987" i="40" s="1"/>
  <c r="D1988" i="40" s="1"/>
  <c r="D1989" i="40" s="1"/>
  <c r="D1990" i="40" s="1"/>
  <c r="D1991" i="40" s="1"/>
  <c r="D1992" i="40" s="1"/>
  <c r="D1993" i="40" s="1"/>
  <c r="D1994" i="40" s="1"/>
  <c r="D1995" i="40" s="1"/>
  <c r="D1996" i="40" s="1"/>
  <c r="D1997" i="40" s="1"/>
  <c r="D1998" i="40" s="1"/>
  <c r="D1999" i="40" s="1"/>
  <c r="D2000" i="40" s="1"/>
  <c r="D2001" i="40" s="1"/>
  <c r="D2002" i="40" s="1"/>
  <c r="D2003" i="40" s="1"/>
  <c r="D2004" i="40" s="1"/>
  <c r="D2005" i="40" s="1"/>
  <c r="D2006" i="40" s="1"/>
  <c r="D2007" i="40" s="1"/>
  <c r="D2008" i="40" s="1"/>
  <c r="D2009" i="40" s="1"/>
  <c r="D2010" i="40" s="1"/>
  <c r="D2011" i="40" s="1"/>
  <c r="D2012" i="40" s="1"/>
  <c r="D2013" i="40" s="1"/>
  <c r="D2014" i="40" s="1"/>
  <c r="D2015" i="40" s="1"/>
  <c r="D2016" i="40" s="1"/>
  <c r="D2017" i="40" s="1"/>
  <c r="D2018" i="40" s="1"/>
  <c r="D2019" i="40" s="1"/>
  <c r="D2020" i="40" s="1"/>
  <c r="D2021" i="40" s="1"/>
  <c r="D2022" i="40" s="1"/>
  <c r="D2023" i="40" s="1"/>
  <c r="D2024" i="40" s="1"/>
  <c r="D2025" i="40" s="1"/>
  <c r="D2026" i="40" s="1"/>
  <c r="D2027" i="40" s="1"/>
  <c r="D2028" i="40" s="1"/>
  <c r="D2029" i="40" s="1"/>
  <c r="D2030" i="40" s="1"/>
  <c r="D2031" i="40" s="1"/>
  <c r="D2032" i="40" s="1"/>
  <c r="D2033" i="40" s="1"/>
  <c r="D2034" i="40" s="1"/>
  <c r="D2035" i="40" s="1"/>
  <c r="D2036" i="40" s="1"/>
  <c r="D2037" i="40" s="1"/>
  <c r="D2038" i="40" s="1"/>
  <c r="D2039" i="40" s="1"/>
  <c r="D2040" i="40" s="1"/>
  <c r="D2041" i="40" s="1"/>
  <c r="D2042" i="40" s="1"/>
  <c r="D2043" i="40" s="1"/>
  <c r="D2044" i="40" s="1"/>
  <c r="D2045" i="40" s="1"/>
  <c r="D2046" i="40" s="1"/>
  <c r="D2047" i="40" s="1"/>
  <c r="D2048" i="40" s="1"/>
  <c r="D2049" i="40" s="1"/>
  <c r="D2050" i="40" s="1"/>
  <c r="D2051" i="40" s="1"/>
  <c r="D2052" i="40" s="1"/>
  <c r="D2053" i="40" s="1"/>
  <c r="D2054" i="40" s="1"/>
  <c r="D2055" i="40" s="1"/>
  <c r="D2056" i="40" s="1"/>
  <c r="D2057" i="40" s="1"/>
  <c r="D2058" i="40" s="1"/>
  <c r="D2059" i="40" s="1"/>
  <c r="D2060" i="40" s="1"/>
  <c r="D2061" i="40" s="1"/>
  <c r="D2062" i="40" s="1"/>
  <c r="D2063" i="40" s="1"/>
  <c r="D2064" i="40" s="1"/>
  <c r="D2065" i="40" s="1"/>
  <c r="D2066" i="40" s="1"/>
  <c r="D2067" i="40" s="1"/>
  <c r="D2068" i="40" s="1"/>
  <c r="D2069" i="40" s="1"/>
  <c r="D2070" i="40" s="1"/>
  <c r="D2071" i="40" s="1"/>
  <c r="D2072" i="40" s="1"/>
  <c r="D2073" i="40" s="1"/>
  <c r="D2074" i="40" s="1"/>
  <c r="D2075" i="40" s="1"/>
  <c r="D2076" i="40" s="1"/>
  <c r="D2077" i="40" s="1"/>
  <c r="D2078" i="40" s="1"/>
  <c r="D2079" i="40" s="1"/>
  <c r="D2080" i="40" s="1"/>
  <c r="D2081" i="40" s="1"/>
  <c r="D2082" i="40" s="1"/>
  <c r="D2083" i="40" s="1"/>
  <c r="D2084" i="40" s="1"/>
  <c r="D2085" i="40" s="1"/>
  <c r="D2086" i="40" s="1"/>
  <c r="D2087" i="40" s="1"/>
  <c r="D2088" i="40" s="1"/>
  <c r="D2089" i="40" s="1"/>
  <c r="D2090" i="40" s="1"/>
  <c r="D2091" i="40" s="1"/>
  <c r="D2092" i="40" s="1"/>
  <c r="D2093" i="40" s="1"/>
  <c r="D2094" i="40" s="1"/>
  <c r="D2095" i="40" s="1"/>
  <c r="D2096" i="40" s="1"/>
  <c r="D2097" i="40" s="1"/>
  <c r="D2098" i="40" s="1"/>
  <c r="D2099" i="40" s="1"/>
  <c r="D2100" i="40" s="1"/>
  <c r="D2101" i="40" s="1"/>
  <c r="D2102" i="40" s="1"/>
  <c r="D2103" i="40" s="1"/>
  <c r="D2104" i="40" s="1"/>
  <c r="D2105" i="40" s="1"/>
  <c r="D2106" i="40" s="1"/>
  <c r="D2107" i="40" s="1"/>
  <c r="D2108" i="40" s="1"/>
  <c r="D2109" i="40" s="1"/>
  <c r="D2110" i="40" s="1"/>
  <c r="D2111" i="40" s="1"/>
  <c r="D2112" i="40" s="1"/>
  <c r="D2113" i="40" s="1"/>
  <c r="D2114" i="40" s="1"/>
  <c r="D2115" i="40" s="1"/>
  <c r="D2116" i="40" s="1"/>
  <c r="D2117" i="40" s="1"/>
  <c r="D2118" i="40" s="1"/>
  <c r="D2119" i="40" s="1"/>
  <c r="D2120" i="40" s="1"/>
  <c r="D2121" i="40" s="1"/>
  <c r="D2122" i="40" s="1"/>
  <c r="D2123" i="40" s="1"/>
  <c r="D2124" i="40" s="1"/>
  <c r="D2125" i="40" s="1"/>
  <c r="D2126" i="40" s="1"/>
  <c r="D2127" i="40" s="1"/>
  <c r="D2128" i="40" s="1"/>
  <c r="D2129" i="40" s="1"/>
  <c r="D2130" i="40" s="1"/>
  <c r="D2131" i="40" s="1"/>
  <c r="D2132" i="40" s="1"/>
  <c r="D2133" i="40" s="1"/>
  <c r="D2134" i="40" s="1"/>
  <c r="D2135" i="40" s="1"/>
  <c r="D2136" i="40" s="1"/>
  <c r="D2137" i="40" s="1"/>
  <c r="D2138" i="40" s="1"/>
  <c r="D2139" i="40" s="1"/>
  <c r="D2140" i="40" s="1"/>
  <c r="D2141" i="40" s="1"/>
  <c r="D2142" i="40" s="1"/>
  <c r="D2143" i="40" s="1"/>
  <c r="D2144" i="40" s="1"/>
  <c r="D2145" i="40" s="1"/>
  <c r="D2146" i="40" s="1"/>
  <c r="D2147" i="40" s="1"/>
  <c r="D2148" i="40" s="1"/>
  <c r="D2149" i="40" s="1"/>
  <c r="D2150" i="40" s="1"/>
  <c r="D2151" i="40" s="1"/>
  <c r="D2152" i="40" s="1"/>
  <c r="D2153" i="40" s="1"/>
  <c r="D2154" i="40" s="1"/>
  <c r="D2155" i="40" s="1"/>
  <c r="D2156" i="40" s="1"/>
  <c r="D2157" i="40" s="1"/>
  <c r="D2158" i="40" s="1"/>
  <c r="D2159" i="40" s="1"/>
  <c r="D2160" i="40" s="1"/>
  <c r="D2161" i="40" s="1"/>
  <c r="D2162" i="40" s="1"/>
  <c r="D2163" i="40" s="1"/>
  <c r="D2164" i="40" s="1"/>
  <c r="D2165" i="40" s="1"/>
  <c r="D2166" i="40" s="1"/>
  <c r="D2167" i="40" s="1"/>
  <c r="D2168" i="40" s="1"/>
  <c r="D2169" i="40" s="1"/>
  <c r="D2170" i="40" s="1"/>
  <c r="D2171" i="40" s="1"/>
  <c r="D2172" i="40" s="1"/>
  <c r="D2173" i="40" s="1"/>
  <c r="D2174" i="40" s="1"/>
  <c r="D2175" i="40" s="1"/>
  <c r="D2176" i="40" s="1"/>
  <c r="D2177" i="40" s="1"/>
  <c r="D2178" i="40" s="1"/>
  <c r="D2179" i="40" s="1"/>
  <c r="D2180" i="40" s="1"/>
  <c r="D2181" i="40" s="1"/>
  <c r="D2182" i="40" s="1"/>
  <c r="D2183" i="40" s="1"/>
  <c r="D2184" i="40" s="1"/>
  <c r="D2185" i="40" s="1"/>
  <c r="D2186" i="40" s="1"/>
  <c r="D2187" i="40" s="1"/>
  <c r="D2188" i="40" s="1"/>
  <c r="D2189" i="40" s="1"/>
  <c r="D2190" i="40" s="1"/>
  <c r="D2191" i="40" s="1"/>
  <c r="D2192" i="40" s="1"/>
  <c r="D2193" i="40" s="1"/>
  <c r="D2194" i="40" s="1"/>
  <c r="D2195" i="40" s="1"/>
  <c r="D2196" i="40" s="1"/>
  <c r="D2197" i="40" s="1"/>
  <c r="D2198" i="40" s="1"/>
  <c r="D2199" i="40" s="1"/>
  <c r="D2200" i="40" s="1"/>
  <c r="D2201" i="40" s="1"/>
  <c r="D2202" i="40" s="1"/>
  <c r="D2203" i="40" s="1"/>
  <c r="D2204" i="40" s="1"/>
  <c r="D2205" i="40" s="1"/>
  <c r="D2206" i="40" s="1"/>
  <c r="D2207" i="40" s="1"/>
  <c r="D2208" i="40" s="1"/>
  <c r="D2209" i="40" s="1"/>
  <c r="D2210" i="40" s="1"/>
  <c r="D2211" i="40" s="1"/>
  <c r="D2212" i="40" s="1"/>
  <c r="D2213" i="40" s="1"/>
  <c r="D2214" i="40" s="1"/>
  <c r="D2215" i="40" s="1"/>
  <c r="D2216" i="40" s="1"/>
  <c r="D2217" i="40" s="1"/>
  <c r="D2218" i="40" s="1"/>
  <c r="D2219" i="40" s="1"/>
  <c r="D2220" i="40" s="1"/>
  <c r="D2221" i="40" s="1"/>
  <c r="D2222" i="40" s="1"/>
  <c r="D2223" i="40" s="1"/>
  <c r="D2224" i="40" s="1"/>
  <c r="D2225" i="40" s="1"/>
  <c r="D2226" i="40" s="1"/>
  <c r="D2227" i="40" s="1"/>
  <c r="D2228" i="40" s="1"/>
  <c r="D2229" i="40" s="1"/>
  <c r="D2230" i="40" s="1"/>
  <c r="D2231" i="40" s="1"/>
  <c r="D2232" i="40" s="1"/>
  <c r="D2233" i="40" s="1"/>
  <c r="D2234" i="40" s="1"/>
  <c r="D2235" i="40" s="1"/>
  <c r="D2236" i="40" s="1"/>
  <c r="D2237" i="40" s="1"/>
  <c r="D2238" i="40" s="1"/>
  <c r="D2239" i="40" s="1"/>
  <c r="D2240" i="40" s="1"/>
  <c r="D2241" i="40" s="1"/>
  <c r="D2242" i="40" s="1"/>
  <c r="D2243" i="40" s="1"/>
  <c r="D2244" i="40" s="1"/>
  <c r="D2245" i="40" s="1"/>
  <c r="D2246" i="40" s="1"/>
  <c r="D2247" i="40" s="1"/>
  <c r="D2248" i="40" s="1"/>
  <c r="D2249" i="40" s="1"/>
  <c r="D2250" i="40" s="1"/>
  <c r="D2251" i="40" s="1"/>
  <c r="D2252" i="40" s="1"/>
  <c r="D2253" i="40" s="1"/>
  <c r="D2254" i="40" s="1"/>
  <c r="D2255" i="40" s="1"/>
  <c r="D2256" i="40" s="1"/>
  <c r="D2257" i="40" s="1"/>
  <c r="D2258" i="40" s="1"/>
  <c r="D2259" i="40" s="1"/>
  <c r="D2260" i="40" s="1"/>
  <c r="D2261" i="40" s="1"/>
  <c r="K413" i="40"/>
  <c r="K414" i="40" s="1"/>
  <c r="K415" i="40" s="1"/>
  <c r="K416" i="40" s="1"/>
  <c r="K417" i="40" s="1"/>
  <c r="K418" i="40" s="1"/>
  <c r="K419" i="40" s="1"/>
  <c r="K420" i="40" s="1"/>
  <c r="K421" i="40" s="1"/>
  <c r="K422" i="40" s="1"/>
  <c r="K423" i="40" s="1"/>
  <c r="K424" i="40" s="1"/>
  <c r="K425" i="40" s="1"/>
  <c r="K426" i="40" s="1"/>
  <c r="K427" i="40" s="1"/>
  <c r="K428" i="40" s="1"/>
  <c r="K429" i="40" s="1"/>
  <c r="K430" i="40" s="1"/>
  <c r="K431" i="40" s="1"/>
  <c r="K432" i="40" s="1"/>
  <c r="K433" i="40" s="1"/>
  <c r="K434" i="40" s="1"/>
  <c r="K435" i="40" s="1"/>
  <c r="K436" i="40" s="1"/>
  <c r="K437" i="40" s="1"/>
  <c r="K438" i="40" s="1"/>
  <c r="K439" i="40" s="1"/>
  <c r="K440" i="40" s="1"/>
  <c r="K441" i="40" s="1"/>
  <c r="K442" i="40" s="1"/>
  <c r="K443" i="40" s="1"/>
  <c r="K444" i="40" s="1"/>
  <c r="K445" i="40" s="1"/>
  <c r="K446" i="40" s="1"/>
  <c r="K447" i="40" s="1"/>
  <c r="K448" i="40" s="1"/>
  <c r="K449" i="40" s="1"/>
  <c r="K450" i="40" s="1"/>
  <c r="K451" i="40" s="1"/>
  <c r="K452" i="40" s="1"/>
  <c r="K453" i="40" s="1"/>
  <c r="K454" i="40" s="1"/>
  <c r="K455" i="40" s="1"/>
  <c r="K456" i="40" s="1"/>
  <c r="K457" i="40" s="1"/>
  <c r="K458" i="40" s="1"/>
  <c r="K459" i="40" s="1"/>
  <c r="K460" i="40" s="1"/>
  <c r="K461" i="40" s="1"/>
  <c r="K462" i="40" s="1"/>
  <c r="K463" i="40" s="1"/>
  <c r="K464" i="40" s="1"/>
  <c r="K465" i="40" s="1"/>
  <c r="K466" i="40" s="1"/>
  <c r="K467" i="40" s="1"/>
  <c r="K468" i="40" s="1"/>
  <c r="K469" i="40" s="1"/>
  <c r="K470" i="40" s="1"/>
  <c r="K471" i="40" s="1"/>
  <c r="K472" i="40" s="1"/>
  <c r="K473" i="40" s="1"/>
  <c r="K474" i="40" s="1"/>
  <c r="K475" i="40" s="1"/>
  <c r="K476" i="40" s="1"/>
  <c r="K477" i="40" s="1"/>
  <c r="K478" i="40" s="1"/>
  <c r="K479" i="40" s="1"/>
  <c r="K480" i="40" s="1"/>
  <c r="K481" i="40" s="1"/>
  <c r="K482" i="40" s="1"/>
  <c r="K483" i="40" s="1"/>
  <c r="K484" i="40" s="1"/>
  <c r="K485" i="40" s="1"/>
  <c r="K486" i="40" s="1"/>
  <c r="K487" i="40" s="1"/>
  <c r="K488" i="40" s="1"/>
  <c r="K489" i="40" s="1"/>
  <c r="K490" i="40" s="1"/>
  <c r="K491" i="40" s="1"/>
  <c r="K492" i="40" s="1"/>
  <c r="K493" i="40" s="1"/>
  <c r="K494" i="40" s="1"/>
  <c r="K495" i="40" s="1"/>
  <c r="K496" i="40" s="1"/>
  <c r="K497" i="40" s="1"/>
  <c r="K498" i="40" s="1"/>
  <c r="K499" i="40" s="1"/>
  <c r="K500" i="40" s="1"/>
  <c r="K501" i="40" s="1"/>
  <c r="K502" i="40" s="1"/>
  <c r="K503" i="40" s="1"/>
  <c r="K504" i="40" s="1"/>
  <c r="K505" i="40" s="1"/>
  <c r="K506" i="40" s="1"/>
  <c r="K507" i="40" s="1"/>
  <c r="K508" i="40" s="1"/>
  <c r="K509" i="40" s="1"/>
  <c r="K510" i="40" s="1"/>
  <c r="K511" i="40" s="1"/>
  <c r="K512" i="40" s="1"/>
  <c r="K513" i="40" s="1"/>
  <c r="K514" i="40" s="1"/>
  <c r="K515" i="40" s="1"/>
  <c r="K516" i="40" s="1"/>
  <c r="K517" i="40" s="1"/>
  <c r="K518" i="40" s="1"/>
  <c r="K519" i="40" s="1"/>
  <c r="K520" i="40" s="1"/>
  <c r="K521" i="40" s="1"/>
  <c r="K522" i="40" s="1"/>
  <c r="K523" i="40" s="1"/>
  <c r="K524" i="40" s="1"/>
  <c r="K525" i="40" s="1"/>
  <c r="K526" i="40" s="1"/>
  <c r="K527" i="40" s="1"/>
  <c r="K528" i="40" s="1"/>
  <c r="K529" i="40" s="1"/>
  <c r="K530" i="40" s="1"/>
  <c r="K531" i="40" s="1"/>
  <c r="K532" i="40" s="1"/>
  <c r="K533" i="40" s="1"/>
  <c r="K534" i="40" s="1"/>
  <c r="K535" i="40" s="1"/>
  <c r="K536" i="40" s="1"/>
  <c r="K537" i="40" s="1"/>
  <c r="K538" i="40" s="1"/>
  <c r="K539" i="40" s="1"/>
  <c r="K540" i="40" s="1"/>
  <c r="K541" i="40" s="1"/>
  <c r="K542" i="40" s="1"/>
  <c r="K543" i="40" s="1"/>
  <c r="K544" i="40" s="1"/>
  <c r="K545" i="40" s="1"/>
  <c r="K546" i="40" s="1"/>
  <c r="K547" i="40" s="1"/>
  <c r="K548" i="40" s="1"/>
  <c r="K549" i="40" s="1"/>
  <c r="K550" i="40" s="1"/>
  <c r="K551" i="40" s="1"/>
  <c r="K552" i="40" s="1"/>
  <c r="K553" i="40" s="1"/>
  <c r="K554" i="40" s="1"/>
  <c r="K555" i="40" s="1"/>
  <c r="K556" i="40" s="1"/>
  <c r="K557" i="40" s="1"/>
  <c r="K558" i="40" s="1"/>
  <c r="K559" i="40" s="1"/>
  <c r="K560" i="40" s="1"/>
  <c r="K561" i="40" s="1"/>
  <c r="K562" i="40" s="1"/>
  <c r="K563" i="40" s="1"/>
  <c r="K564" i="40" s="1"/>
  <c r="K565" i="40" s="1"/>
  <c r="K566" i="40" s="1"/>
  <c r="K567" i="40" s="1"/>
  <c r="K568" i="40" s="1"/>
  <c r="K569" i="40" s="1"/>
  <c r="K570" i="40" s="1"/>
  <c r="K571" i="40" s="1"/>
  <c r="K572" i="40" s="1"/>
  <c r="K573" i="40" s="1"/>
  <c r="K574" i="40" s="1"/>
  <c r="K575" i="40" s="1"/>
  <c r="K576" i="40" s="1"/>
  <c r="K577" i="40" s="1"/>
  <c r="K578" i="40" s="1"/>
  <c r="K579" i="40" s="1"/>
  <c r="K580" i="40" s="1"/>
  <c r="K581" i="40" s="1"/>
  <c r="K582" i="40" s="1"/>
  <c r="K583" i="40" s="1"/>
  <c r="K584" i="40" s="1"/>
  <c r="K585" i="40" s="1"/>
  <c r="K586" i="40" s="1"/>
  <c r="K587" i="40" s="1"/>
  <c r="K588" i="40" s="1"/>
  <c r="K589" i="40" s="1"/>
  <c r="K590" i="40" s="1"/>
  <c r="K591" i="40" s="1"/>
  <c r="K592" i="40" s="1"/>
  <c r="K593" i="40" s="1"/>
  <c r="K594" i="40" s="1"/>
  <c r="K595" i="40" s="1"/>
  <c r="K596" i="40" s="1"/>
  <c r="K597" i="40" s="1"/>
  <c r="K598" i="40" s="1"/>
  <c r="K599" i="40" s="1"/>
  <c r="K600" i="40" s="1"/>
  <c r="K601" i="40" s="1"/>
  <c r="K602" i="40" s="1"/>
  <c r="K603" i="40" s="1"/>
  <c r="K604" i="40" s="1"/>
  <c r="K605" i="40" s="1"/>
  <c r="K606" i="40" s="1"/>
  <c r="K607" i="40" s="1"/>
  <c r="K608" i="40" s="1"/>
  <c r="K609" i="40" s="1"/>
  <c r="K610" i="40" s="1"/>
  <c r="K611" i="40" s="1"/>
  <c r="K612" i="40" s="1"/>
  <c r="K613" i="40" s="1"/>
  <c r="K614" i="40" s="1"/>
  <c r="K615" i="40" s="1"/>
  <c r="K616" i="40" s="1"/>
  <c r="K617" i="40" s="1"/>
  <c r="K618" i="40" s="1"/>
  <c r="K619" i="40" s="1"/>
  <c r="K620" i="40" s="1"/>
  <c r="K621" i="40" s="1"/>
  <c r="K622" i="40" s="1"/>
  <c r="K623" i="40" s="1"/>
  <c r="K624" i="40" s="1"/>
  <c r="K625" i="40" s="1"/>
  <c r="K626" i="40" s="1"/>
  <c r="K627" i="40" s="1"/>
  <c r="K628" i="40" s="1"/>
  <c r="K629" i="40" s="1"/>
  <c r="K630" i="40" s="1"/>
  <c r="K631" i="40" s="1"/>
  <c r="K632" i="40" s="1"/>
  <c r="K633" i="40" s="1"/>
  <c r="K634" i="40" s="1"/>
  <c r="K635" i="40" s="1"/>
  <c r="K636" i="40" s="1"/>
  <c r="K637" i="40" s="1"/>
  <c r="K638" i="40" s="1"/>
  <c r="K639" i="40" s="1"/>
  <c r="K640" i="40" s="1"/>
  <c r="K641" i="40" s="1"/>
  <c r="K642" i="40" s="1"/>
  <c r="K643" i="40" s="1"/>
  <c r="K644" i="40" s="1"/>
  <c r="K645" i="40" s="1"/>
  <c r="K646" i="40" s="1"/>
  <c r="K647" i="40" s="1"/>
  <c r="K648" i="40" s="1"/>
  <c r="K649" i="40" s="1"/>
  <c r="K650" i="40" s="1"/>
  <c r="K651" i="40" s="1"/>
  <c r="K652" i="40" s="1"/>
  <c r="K653" i="40" s="1"/>
  <c r="K654" i="40" s="1"/>
  <c r="K655" i="40" s="1"/>
  <c r="K656" i="40" s="1"/>
  <c r="K657" i="40" s="1"/>
  <c r="K658" i="40" s="1"/>
  <c r="K659" i="40" s="1"/>
  <c r="K660" i="40" s="1"/>
  <c r="K661" i="40" s="1"/>
  <c r="K662" i="40" s="1"/>
  <c r="K663" i="40" s="1"/>
  <c r="K664" i="40" s="1"/>
  <c r="K665" i="40" s="1"/>
  <c r="K666" i="40" s="1"/>
  <c r="K667" i="40" s="1"/>
  <c r="K668" i="40" s="1"/>
  <c r="K669" i="40" s="1"/>
  <c r="K670" i="40" s="1"/>
  <c r="K671" i="40" s="1"/>
  <c r="K672" i="40" s="1"/>
  <c r="K673" i="40" s="1"/>
  <c r="K674" i="40" s="1"/>
  <c r="K675" i="40" s="1"/>
  <c r="K676" i="40" s="1"/>
  <c r="K677" i="40" s="1"/>
  <c r="K678" i="40" s="1"/>
  <c r="K679" i="40" s="1"/>
  <c r="K680" i="40" s="1"/>
  <c r="K681" i="40" s="1"/>
  <c r="K682" i="40" s="1"/>
  <c r="K683" i="40" s="1"/>
  <c r="K684" i="40" s="1"/>
  <c r="K685" i="40" s="1"/>
  <c r="K686" i="40" s="1"/>
  <c r="K687" i="40" s="1"/>
  <c r="K688" i="40" s="1"/>
  <c r="K689" i="40" s="1"/>
  <c r="K690" i="40" s="1"/>
  <c r="K691" i="40" s="1"/>
  <c r="K692" i="40" s="1"/>
  <c r="K693" i="40" s="1"/>
  <c r="K694" i="40" s="1"/>
  <c r="K695" i="40" s="1"/>
  <c r="K696" i="40" s="1"/>
  <c r="K697" i="40" s="1"/>
  <c r="K698" i="40" s="1"/>
  <c r="K699" i="40" s="1"/>
  <c r="K700" i="40" s="1"/>
  <c r="K701" i="40" s="1"/>
  <c r="K702" i="40" s="1"/>
  <c r="K703" i="40" s="1"/>
  <c r="K704" i="40" s="1"/>
  <c r="K705" i="40" s="1"/>
  <c r="K706" i="40" s="1"/>
  <c r="K707" i="40" s="1"/>
  <c r="K708" i="40" s="1"/>
  <c r="K709" i="40" s="1"/>
  <c r="K710" i="40" s="1"/>
  <c r="K711" i="40" s="1"/>
  <c r="K712" i="40" s="1"/>
  <c r="K713" i="40" s="1"/>
  <c r="K714" i="40" s="1"/>
  <c r="K715" i="40" s="1"/>
  <c r="K716" i="40" s="1"/>
  <c r="K717" i="40" s="1"/>
  <c r="K718" i="40" s="1"/>
  <c r="K719" i="40" s="1"/>
  <c r="K720" i="40" s="1"/>
  <c r="K721" i="40" s="1"/>
  <c r="K722" i="40" s="1"/>
  <c r="K723" i="40" s="1"/>
  <c r="K724" i="40" s="1"/>
  <c r="K725" i="40" s="1"/>
  <c r="K726" i="40" s="1"/>
  <c r="K727" i="40" s="1"/>
  <c r="K728" i="40" s="1"/>
  <c r="K729" i="40" s="1"/>
  <c r="K730" i="40" s="1"/>
  <c r="K731" i="40" s="1"/>
  <c r="K732" i="40" s="1"/>
  <c r="K733" i="40" s="1"/>
  <c r="K734" i="40" s="1"/>
  <c r="K735" i="40" s="1"/>
  <c r="K736" i="40" s="1"/>
  <c r="K737" i="40" s="1"/>
  <c r="K738" i="40" s="1"/>
  <c r="K739" i="40" s="1"/>
  <c r="K740" i="40" s="1"/>
  <c r="K741" i="40" s="1"/>
  <c r="K742" i="40" s="1"/>
  <c r="K743" i="40" s="1"/>
  <c r="K744" i="40" s="1"/>
  <c r="K745" i="40" s="1"/>
  <c r="K746" i="40" s="1"/>
  <c r="K747" i="40" s="1"/>
  <c r="K748" i="40" s="1"/>
  <c r="K749" i="40" s="1"/>
  <c r="K750" i="40" s="1"/>
  <c r="K751" i="40" s="1"/>
  <c r="K752" i="40" s="1"/>
  <c r="K753" i="40" s="1"/>
  <c r="K754" i="40" s="1"/>
  <c r="K755" i="40" s="1"/>
  <c r="K756" i="40" s="1"/>
  <c r="K757" i="40" s="1"/>
  <c r="K758" i="40" s="1"/>
  <c r="K759" i="40" s="1"/>
  <c r="K760" i="40" s="1"/>
  <c r="K761" i="40" s="1"/>
  <c r="K762" i="40" s="1"/>
  <c r="K763" i="40" s="1"/>
  <c r="K764" i="40" s="1"/>
  <c r="K765" i="40" s="1"/>
  <c r="K766" i="40" s="1"/>
  <c r="K767" i="40" s="1"/>
  <c r="K768" i="40" s="1"/>
  <c r="K769" i="40" s="1"/>
  <c r="K770" i="40" s="1"/>
  <c r="K771" i="40" s="1"/>
  <c r="K772" i="40" s="1"/>
  <c r="K773" i="40" s="1"/>
  <c r="K774" i="40" s="1"/>
  <c r="K775" i="40" s="1"/>
  <c r="K776" i="40" s="1"/>
  <c r="K777" i="40" s="1"/>
  <c r="K778" i="40" s="1"/>
  <c r="K779" i="40" s="1"/>
  <c r="K780" i="40" s="1"/>
  <c r="K781" i="40" s="1"/>
  <c r="K782" i="40" s="1"/>
  <c r="K783" i="40" s="1"/>
  <c r="K784" i="40" s="1"/>
  <c r="K785" i="40" s="1"/>
  <c r="K786" i="40" s="1"/>
  <c r="K787" i="40" s="1"/>
  <c r="K788" i="40" s="1"/>
  <c r="K789" i="40" s="1"/>
  <c r="K790" i="40" s="1"/>
  <c r="K791" i="40" s="1"/>
  <c r="K792" i="40" s="1"/>
  <c r="K793" i="40" s="1"/>
  <c r="K794" i="40" s="1"/>
  <c r="K795" i="40" s="1"/>
  <c r="K796" i="40" s="1"/>
  <c r="K797" i="40" s="1"/>
  <c r="K798" i="40" s="1"/>
  <c r="K799" i="40" s="1"/>
  <c r="K800" i="40" s="1"/>
  <c r="K801" i="40" s="1"/>
  <c r="K802" i="40" s="1"/>
  <c r="K803" i="40" s="1"/>
  <c r="K804" i="40" s="1"/>
  <c r="K805" i="40" s="1"/>
  <c r="K806" i="40" s="1"/>
  <c r="K807" i="40" s="1"/>
  <c r="K808" i="40" s="1"/>
  <c r="K809" i="40" s="1"/>
  <c r="K810" i="40" s="1"/>
  <c r="K811" i="40" s="1"/>
  <c r="K812" i="40" s="1"/>
  <c r="K813" i="40" s="1"/>
  <c r="K814" i="40" s="1"/>
  <c r="K815" i="40" s="1"/>
  <c r="K816" i="40" s="1"/>
  <c r="K817" i="40" s="1"/>
  <c r="K818" i="40" s="1"/>
  <c r="K819" i="40" s="1"/>
  <c r="K820" i="40" s="1"/>
  <c r="K821" i="40" s="1"/>
  <c r="K822" i="40" s="1"/>
  <c r="K823" i="40" s="1"/>
  <c r="K824" i="40" s="1"/>
  <c r="K825" i="40" s="1"/>
  <c r="K826" i="40" s="1"/>
  <c r="K827" i="40" s="1"/>
  <c r="K828" i="40" s="1"/>
  <c r="K829" i="40" s="1"/>
  <c r="K830" i="40" s="1"/>
  <c r="K831" i="40" s="1"/>
  <c r="K832" i="40" s="1"/>
  <c r="K833" i="40" s="1"/>
  <c r="K834" i="40" s="1"/>
  <c r="K835" i="40" s="1"/>
  <c r="K836" i="40" s="1"/>
  <c r="K837" i="40" s="1"/>
  <c r="K838" i="40" s="1"/>
  <c r="K839" i="40" s="1"/>
  <c r="K840" i="40" s="1"/>
  <c r="K841" i="40" s="1"/>
  <c r="K842" i="40" s="1"/>
  <c r="K843" i="40" s="1"/>
  <c r="K844" i="40" s="1"/>
  <c r="K845" i="40" s="1"/>
  <c r="K846" i="40" s="1"/>
  <c r="K847" i="40" s="1"/>
  <c r="K848" i="40" s="1"/>
  <c r="K849" i="40" s="1"/>
  <c r="K850" i="40" s="1"/>
  <c r="K851" i="40" s="1"/>
  <c r="K852" i="40" s="1"/>
  <c r="K853" i="40" s="1"/>
  <c r="K854" i="40" s="1"/>
  <c r="K855" i="40" s="1"/>
  <c r="K856" i="40" s="1"/>
  <c r="K857" i="40" s="1"/>
  <c r="K858" i="40" s="1"/>
  <c r="K859" i="40" s="1"/>
  <c r="K860" i="40" s="1"/>
  <c r="K861" i="40" s="1"/>
  <c r="K862" i="40" s="1"/>
  <c r="K863" i="40" s="1"/>
  <c r="K864" i="40" s="1"/>
  <c r="K865" i="40" s="1"/>
  <c r="K866" i="40" s="1"/>
  <c r="K867" i="40" s="1"/>
  <c r="K868" i="40" s="1"/>
  <c r="K869" i="40" s="1"/>
  <c r="K870" i="40" s="1"/>
  <c r="K871" i="40" s="1"/>
  <c r="K872" i="40" s="1"/>
  <c r="K873" i="40" s="1"/>
  <c r="K874" i="40" s="1"/>
  <c r="K875" i="40" s="1"/>
  <c r="K876" i="40" s="1"/>
  <c r="K877" i="40" s="1"/>
  <c r="K878" i="40" s="1"/>
  <c r="K879" i="40" s="1"/>
  <c r="K880" i="40" s="1"/>
  <c r="K881" i="40" s="1"/>
  <c r="K882" i="40" s="1"/>
  <c r="K883" i="40" s="1"/>
  <c r="K884" i="40" s="1"/>
  <c r="K885" i="40" s="1"/>
  <c r="K886" i="40" s="1"/>
  <c r="K887" i="40" s="1"/>
  <c r="K888" i="40" s="1"/>
  <c r="K889" i="40" s="1"/>
  <c r="K890" i="40" s="1"/>
  <c r="K891" i="40" s="1"/>
  <c r="K892" i="40" s="1"/>
  <c r="K893" i="40" s="1"/>
  <c r="K894" i="40" s="1"/>
  <c r="K895" i="40" s="1"/>
  <c r="K896" i="40" s="1"/>
  <c r="K897" i="40" s="1"/>
  <c r="K898" i="40" s="1"/>
  <c r="K899" i="40" s="1"/>
  <c r="K900" i="40" s="1"/>
  <c r="K901" i="40" s="1"/>
  <c r="K902" i="40" s="1"/>
  <c r="K903" i="40" s="1"/>
  <c r="K904" i="40" s="1"/>
  <c r="K905" i="40" s="1"/>
  <c r="K906" i="40" s="1"/>
  <c r="K907" i="40" s="1"/>
  <c r="K908" i="40" s="1"/>
  <c r="K909" i="40" s="1"/>
  <c r="K910" i="40" s="1"/>
  <c r="K911" i="40" s="1"/>
  <c r="K912" i="40" s="1"/>
  <c r="K913" i="40" s="1"/>
  <c r="K914" i="40" s="1"/>
  <c r="K915" i="40" s="1"/>
  <c r="K916" i="40" s="1"/>
  <c r="K917" i="40" s="1"/>
  <c r="K918" i="40" s="1"/>
  <c r="K919" i="40" s="1"/>
  <c r="K920" i="40" s="1"/>
  <c r="K921" i="40" s="1"/>
  <c r="K922" i="40" s="1"/>
  <c r="K923" i="40" s="1"/>
  <c r="K924" i="40" s="1"/>
  <c r="K925" i="40" s="1"/>
  <c r="K926" i="40" s="1"/>
  <c r="K927" i="40" s="1"/>
  <c r="K928" i="40" s="1"/>
  <c r="K929" i="40" s="1"/>
  <c r="K930" i="40" s="1"/>
  <c r="K931" i="40" s="1"/>
  <c r="K932" i="40" s="1"/>
  <c r="K933" i="40" s="1"/>
  <c r="K934" i="40" s="1"/>
  <c r="K935" i="40" s="1"/>
  <c r="K936" i="40" s="1"/>
  <c r="K937" i="40" s="1"/>
  <c r="K938" i="40" s="1"/>
  <c r="K939" i="40" s="1"/>
  <c r="K940" i="40" s="1"/>
  <c r="K941" i="40" s="1"/>
  <c r="K942" i="40" s="1"/>
  <c r="K943" i="40" s="1"/>
  <c r="K944" i="40" s="1"/>
  <c r="K945" i="40" s="1"/>
  <c r="K946" i="40" s="1"/>
  <c r="K947" i="40" s="1"/>
  <c r="K948" i="40" s="1"/>
  <c r="K949" i="40" s="1"/>
  <c r="K950" i="40" s="1"/>
  <c r="K951" i="40" s="1"/>
  <c r="K952" i="40" s="1"/>
  <c r="K953" i="40" s="1"/>
  <c r="K954" i="40" s="1"/>
  <c r="K955" i="40" s="1"/>
  <c r="K956" i="40" s="1"/>
  <c r="K957" i="40" s="1"/>
  <c r="K958" i="40" s="1"/>
  <c r="K959" i="40" s="1"/>
  <c r="K960" i="40" s="1"/>
  <c r="K961" i="40" s="1"/>
  <c r="K962" i="40" s="1"/>
  <c r="K963" i="40" s="1"/>
  <c r="K964" i="40" s="1"/>
  <c r="K965" i="40" s="1"/>
  <c r="K966" i="40" s="1"/>
  <c r="K967" i="40" s="1"/>
  <c r="K968" i="40" s="1"/>
  <c r="K969" i="40" s="1"/>
  <c r="K970" i="40" s="1"/>
  <c r="K971" i="40" s="1"/>
  <c r="K972" i="40" s="1"/>
  <c r="K973" i="40" s="1"/>
  <c r="K974" i="40" s="1"/>
  <c r="K975" i="40" s="1"/>
  <c r="K976" i="40" s="1"/>
  <c r="K977" i="40" s="1"/>
  <c r="K978" i="40" s="1"/>
  <c r="K979" i="40" s="1"/>
  <c r="K980" i="40" s="1"/>
  <c r="K981" i="40" s="1"/>
  <c r="K982" i="40" s="1"/>
  <c r="K983" i="40" s="1"/>
  <c r="K984" i="40" s="1"/>
  <c r="K985" i="40" s="1"/>
  <c r="K986" i="40" s="1"/>
  <c r="K987" i="40" s="1"/>
  <c r="K988" i="40" s="1"/>
  <c r="K989" i="40" s="1"/>
  <c r="K990" i="40" s="1"/>
  <c r="K991" i="40" s="1"/>
  <c r="K992" i="40" s="1"/>
  <c r="K993" i="40" s="1"/>
  <c r="K994" i="40" s="1"/>
  <c r="K995" i="40" s="1"/>
  <c r="K996" i="40" s="1"/>
  <c r="K997" i="40" s="1"/>
  <c r="K998" i="40" s="1"/>
  <c r="K999" i="40" s="1"/>
  <c r="K1000" i="40" s="1"/>
  <c r="K1001" i="40" s="1"/>
  <c r="K1002" i="40" s="1"/>
  <c r="K1003" i="40" s="1"/>
  <c r="K1004" i="40" s="1"/>
  <c r="K1005" i="40" s="1"/>
  <c r="K1006" i="40" s="1"/>
  <c r="K1007" i="40" s="1"/>
  <c r="K1008" i="40" s="1"/>
  <c r="K1009" i="40" s="1"/>
  <c r="K1010" i="40" s="1"/>
  <c r="K1011" i="40" s="1"/>
  <c r="K1012" i="40" s="1"/>
  <c r="K1013" i="40" s="1"/>
  <c r="K1014" i="40" s="1"/>
  <c r="K1015" i="40" s="1"/>
  <c r="K1016" i="40" s="1"/>
  <c r="K1017" i="40" s="1"/>
  <c r="K1018" i="40" s="1"/>
  <c r="K1019" i="40" s="1"/>
  <c r="K1020" i="40" s="1"/>
  <c r="K1021" i="40" s="1"/>
  <c r="K1022" i="40" s="1"/>
  <c r="K1023" i="40" s="1"/>
  <c r="K1024" i="40" s="1"/>
  <c r="K1025" i="40" s="1"/>
  <c r="K1026" i="40" s="1"/>
  <c r="K1027" i="40" s="1"/>
  <c r="K1028" i="40" s="1"/>
  <c r="K1029" i="40" s="1"/>
  <c r="K1030" i="40" s="1"/>
  <c r="K1031" i="40" s="1"/>
  <c r="K1032" i="40" s="1"/>
  <c r="K1033" i="40" s="1"/>
  <c r="K1034" i="40" s="1"/>
  <c r="K1035" i="40" s="1"/>
  <c r="K1036" i="40" s="1"/>
  <c r="K1037" i="40" s="1"/>
  <c r="K1038" i="40" s="1"/>
  <c r="K1039" i="40" s="1"/>
  <c r="K1040" i="40" s="1"/>
  <c r="K1041" i="40" s="1"/>
  <c r="K1042" i="40" s="1"/>
  <c r="K1043" i="40" s="1"/>
  <c r="K1044" i="40" s="1"/>
  <c r="K1045" i="40" s="1"/>
  <c r="K1046" i="40" s="1"/>
  <c r="K1047" i="40" s="1"/>
  <c r="K1048" i="40" s="1"/>
  <c r="K1049" i="40" s="1"/>
  <c r="K1050" i="40" s="1"/>
  <c r="K1051" i="40" s="1"/>
  <c r="K1052" i="40" s="1"/>
  <c r="K1053" i="40" s="1"/>
  <c r="K1054" i="40" s="1"/>
  <c r="K1055" i="40" s="1"/>
  <c r="K1056" i="40" s="1"/>
  <c r="K1057" i="40" s="1"/>
  <c r="K1058" i="40" s="1"/>
  <c r="K1059" i="40" s="1"/>
  <c r="K1060" i="40" s="1"/>
  <c r="K1061" i="40" s="1"/>
  <c r="K1062" i="40" s="1"/>
  <c r="K1063" i="40" s="1"/>
  <c r="K1064" i="40" s="1"/>
  <c r="K1065" i="40" s="1"/>
  <c r="K1066" i="40" s="1"/>
  <c r="K1067" i="40" s="1"/>
  <c r="K1068" i="40" s="1"/>
  <c r="K1069" i="40" s="1"/>
  <c r="K1070" i="40" s="1"/>
  <c r="K1071" i="40" s="1"/>
  <c r="K1072" i="40" s="1"/>
  <c r="K1073" i="40" s="1"/>
  <c r="K1074" i="40" s="1"/>
  <c r="K1075" i="40" s="1"/>
  <c r="K1076" i="40" s="1"/>
  <c r="K1077" i="40" s="1"/>
  <c r="K1078" i="40" s="1"/>
  <c r="K1079" i="40" s="1"/>
  <c r="K1080" i="40" s="1"/>
  <c r="K1081" i="40" s="1"/>
  <c r="K1082" i="40" s="1"/>
  <c r="K1083" i="40" s="1"/>
  <c r="K1084" i="40" s="1"/>
  <c r="K1085" i="40" s="1"/>
  <c r="K1086" i="40" s="1"/>
  <c r="K1087" i="40" s="1"/>
  <c r="K1088" i="40" s="1"/>
  <c r="K1089" i="40" s="1"/>
  <c r="K1090" i="40" s="1"/>
  <c r="K1091" i="40" s="1"/>
  <c r="K1092" i="40" s="1"/>
  <c r="K1093" i="40" s="1"/>
  <c r="K1094" i="40" s="1"/>
  <c r="K1095" i="40" s="1"/>
  <c r="K1096" i="40" s="1"/>
  <c r="K1097" i="40" s="1"/>
  <c r="K1098" i="40" s="1"/>
  <c r="K1099" i="40" s="1"/>
  <c r="K1100" i="40" s="1"/>
  <c r="K1101" i="40" s="1"/>
  <c r="K1102" i="40" s="1"/>
  <c r="K1103" i="40" s="1"/>
  <c r="K1104" i="40" s="1"/>
  <c r="K1105" i="40" s="1"/>
  <c r="K1106" i="40" s="1"/>
  <c r="K1107" i="40" s="1"/>
  <c r="K1108" i="40" s="1"/>
  <c r="K1109" i="40" s="1"/>
  <c r="K1110" i="40" s="1"/>
  <c r="K1111" i="40" s="1"/>
  <c r="K1112" i="40" s="1"/>
  <c r="K1113" i="40" s="1"/>
  <c r="K1114" i="40" s="1"/>
  <c r="K1115" i="40" s="1"/>
  <c r="K1116" i="40" s="1"/>
  <c r="K1117" i="40" s="1"/>
  <c r="K1118" i="40" s="1"/>
  <c r="K1119" i="40" s="1"/>
  <c r="K1120" i="40" s="1"/>
  <c r="K1121" i="40" s="1"/>
  <c r="K1122" i="40" s="1"/>
  <c r="K1123" i="40" s="1"/>
  <c r="K1124" i="40" s="1"/>
  <c r="K1125" i="40" s="1"/>
  <c r="K1126" i="40" s="1"/>
  <c r="K1127" i="40" s="1"/>
  <c r="K1128" i="40" s="1"/>
  <c r="K1129" i="40" s="1"/>
  <c r="K1130" i="40" s="1"/>
  <c r="K1131" i="40" s="1"/>
  <c r="K1132" i="40" s="1"/>
  <c r="K1133" i="40" s="1"/>
  <c r="K1134" i="40" s="1"/>
  <c r="K1135" i="40" s="1"/>
  <c r="K1136" i="40" s="1"/>
  <c r="K1137" i="40" s="1"/>
  <c r="K1138" i="40" s="1"/>
  <c r="K1139" i="40" s="1"/>
  <c r="K1140" i="40" s="1"/>
  <c r="K1141" i="40" s="1"/>
  <c r="K1142" i="40" s="1"/>
  <c r="K1143" i="40" s="1"/>
  <c r="K1144" i="40" s="1"/>
  <c r="K1145" i="40" s="1"/>
  <c r="K1146" i="40" s="1"/>
  <c r="K1147" i="40" s="1"/>
  <c r="K1148" i="40" s="1"/>
  <c r="K1149" i="40" s="1"/>
  <c r="K1150" i="40" s="1"/>
  <c r="K1151" i="40" s="1"/>
  <c r="K1152" i="40" s="1"/>
  <c r="K1153" i="40" s="1"/>
  <c r="K1154" i="40" s="1"/>
  <c r="K1155" i="40" s="1"/>
  <c r="K1156" i="40" s="1"/>
  <c r="K1157" i="40" s="1"/>
  <c r="K1158" i="40" s="1"/>
  <c r="K1159" i="40" s="1"/>
  <c r="K1160" i="40" s="1"/>
  <c r="K1161" i="40" s="1"/>
  <c r="K1162" i="40" s="1"/>
  <c r="K1163" i="40" s="1"/>
  <c r="K1164" i="40" s="1"/>
  <c r="K1165" i="40" s="1"/>
  <c r="K1166" i="40" s="1"/>
  <c r="K1167" i="40" s="1"/>
  <c r="K1168" i="40" s="1"/>
  <c r="K1169" i="40" s="1"/>
  <c r="K1170" i="40" s="1"/>
  <c r="K1171" i="40" s="1"/>
  <c r="K1172" i="40" s="1"/>
  <c r="K1173" i="40" s="1"/>
  <c r="K1174" i="40" s="1"/>
  <c r="K1175" i="40" s="1"/>
  <c r="K1176" i="40" s="1"/>
  <c r="K1177" i="40" s="1"/>
  <c r="K1178" i="40" s="1"/>
  <c r="K1179" i="40" s="1"/>
  <c r="K1180" i="40" s="1"/>
  <c r="K1181" i="40" s="1"/>
  <c r="K1182" i="40" s="1"/>
  <c r="K1183" i="40" s="1"/>
  <c r="K1184" i="40" s="1"/>
  <c r="K1185" i="40" s="1"/>
  <c r="K1186" i="40" s="1"/>
  <c r="K1187" i="40" s="1"/>
  <c r="K1188" i="40" s="1"/>
  <c r="K1189" i="40" s="1"/>
  <c r="K1190" i="40" s="1"/>
  <c r="K1191" i="40" s="1"/>
  <c r="K1192" i="40" s="1"/>
  <c r="K1193" i="40" s="1"/>
  <c r="K1194" i="40" s="1"/>
  <c r="K1195" i="40" s="1"/>
  <c r="K1196" i="40" s="1"/>
  <c r="K1197" i="40" s="1"/>
  <c r="K1198" i="40" s="1"/>
  <c r="K1199" i="40" s="1"/>
  <c r="K1200" i="40" s="1"/>
  <c r="K1201" i="40" s="1"/>
  <c r="K1202" i="40" s="1"/>
  <c r="K1203" i="40" s="1"/>
  <c r="K1204" i="40" s="1"/>
  <c r="K1205" i="40" s="1"/>
  <c r="K1206" i="40" s="1"/>
  <c r="K1207" i="40" s="1"/>
  <c r="K1208" i="40" s="1"/>
  <c r="K1209" i="40" s="1"/>
  <c r="K1210" i="40" s="1"/>
  <c r="K1211" i="40" s="1"/>
  <c r="K1212" i="40" s="1"/>
  <c r="K1213" i="40" s="1"/>
  <c r="K1214" i="40" s="1"/>
  <c r="K1215" i="40" s="1"/>
  <c r="K1216" i="40" s="1"/>
  <c r="K1217" i="40" s="1"/>
  <c r="K1218" i="40" s="1"/>
  <c r="K1219" i="40" s="1"/>
  <c r="K1220" i="40" s="1"/>
  <c r="K1221" i="40" s="1"/>
  <c r="K1222" i="40" s="1"/>
  <c r="K1223" i="40" s="1"/>
  <c r="K1224" i="40" s="1"/>
  <c r="K1225" i="40" s="1"/>
  <c r="K1226" i="40" s="1"/>
  <c r="K1227" i="40" s="1"/>
  <c r="K1228" i="40" s="1"/>
  <c r="K1229" i="40" s="1"/>
  <c r="K1230" i="40" s="1"/>
  <c r="K1231" i="40" s="1"/>
  <c r="K1232" i="40" s="1"/>
  <c r="K1233" i="40" s="1"/>
  <c r="K1234" i="40" s="1"/>
  <c r="K1235" i="40" s="1"/>
  <c r="K1236" i="40" s="1"/>
  <c r="K1237" i="40" s="1"/>
  <c r="K1238" i="40" s="1"/>
  <c r="K1239" i="40" s="1"/>
  <c r="K1240" i="40" s="1"/>
  <c r="K1241" i="40" s="1"/>
  <c r="K1242" i="40" s="1"/>
  <c r="K1243" i="40" s="1"/>
  <c r="K1244" i="40" s="1"/>
  <c r="K1245" i="40" s="1"/>
  <c r="K1246" i="40" s="1"/>
  <c r="K1247" i="40" s="1"/>
  <c r="K1248" i="40" s="1"/>
  <c r="K1249" i="40" s="1"/>
  <c r="K1250" i="40" s="1"/>
  <c r="K1251" i="40" s="1"/>
  <c r="K1252" i="40" s="1"/>
  <c r="K1253" i="40" s="1"/>
  <c r="K1254" i="40" s="1"/>
  <c r="K1255" i="40" s="1"/>
  <c r="K1256" i="40" s="1"/>
  <c r="K1257" i="40" s="1"/>
  <c r="K1258" i="40" s="1"/>
  <c r="K1259" i="40" s="1"/>
  <c r="K1260" i="40" s="1"/>
  <c r="K1261" i="40" s="1"/>
  <c r="K1262" i="40" s="1"/>
  <c r="K1263" i="40" s="1"/>
  <c r="K1264" i="40" s="1"/>
  <c r="K1265" i="40" s="1"/>
  <c r="K1266" i="40" s="1"/>
  <c r="K1267" i="40" s="1"/>
  <c r="K1268" i="40" s="1"/>
  <c r="K1269" i="40" s="1"/>
  <c r="K1270" i="40" s="1"/>
  <c r="K1271" i="40" s="1"/>
  <c r="K1272" i="40" s="1"/>
  <c r="K1273" i="40" s="1"/>
  <c r="K1274" i="40" s="1"/>
  <c r="K1275" i="40" s="1"/>
  <c r="K1276" i="40" s="1"/>
  <c r="K1277" i="40" s="1"/>
  <c r="K1278" i="40" s="1"/>
  <c r="K1279" i="40" s="1"/>
  <c r="K1280" i="40" s="1"/>
  <c r="K1281" i="40" s="1"/>
  <c r="K1282" i="40" s="1"/>
  <c r="K1283" i="40" s="1"/>
  <c r="K1284" i="40" s="1"/>
  <c r="K1285" i="40" s="1"/>
  <c r="K1286" i="40" s="1"/>
  <c r="K1287" i="40" s="1"/>
  <c r="K1288" i="40" s="1"/>
  <c r="K1289" i="40" s="1"/>
  <c r="K1290" i="40" s="1"/>
  <c r="K1291" i="40" s="1"/>
  <c r="K1292" i="40" s="1"/>
  <c r="K1293" i="40" s="1"/>
  <c r="K1294" i="40" s="1"/>
  <c r="K1295" i="40" s="1"/>
  <c r="K1296" i="40" s="1"/>
  <c r="K1297" i="40" s="1"/>
  <c r="K1298" i="40" s="1"/>
  <c r="K1299" i="40" s="1"/>
  <c r="K1300" i="40" s="1"/>
  <c r="K1301" i="40" s="1"/>
  <c r="K1302" i="40" s="1"/>
  <c r="K1303" i="40" s="1"/>
  <c r="K1304" i="40" s="1"/>
  <c r="K1305" i="40" s="1"/>
  <c r="K1306" i="40" s="1"/>
  <c r="K1307" i="40" s="1"/>
  <c r="K1308" i="40" s="1"/>
  <c r="K1309" i="40" s="1"/>
  <c r="K1310" i="40" s="1"/>
  <c r="K1311" i="40" s="1"/>
  <c r="K1312" i="40" s="1"/>
  <c r="K1313" i="40" s="1"/>
  <c r="K1314" i="40" s="1"/>
  <c r="K1315" i="40" s="1"/>
  <c r="K1316" i="40" s="1"/>
  <c r="K1317" i="40" s="1"/>
  <c r="K1318" i="40" s="1"/>
  <c r="K1319" i="40" s="1"/>
  <c r="K1320" i="40" s="1"/>
  <c r="K1321" i="40" s="1"/>
  <c r="K1322" i="40" s="1"/>
  <c r="K1323" i="40" s="1"/>
  <c r="K1324" i="40" s="1"/>
  <c r="K1325" i="40" s="1"/>
  <c r="K1326" i="40" s="1"/>
  <c r="K1327" i="40" s="1"/>
  <c r="K1328" i="40" s="1"/>
  <c r="K1329" i="40" s="1"/>
  <c r="K1330" i="40" s="1"/>
  <c r="K1331" i="40" s="1"/>
  <c r="K1332" i="40" s="1"/>
  <c r="K1333" i="40" s="1"/>
  <c r="K1334" i="40" s="1"/>
  <c r="K1335" i="40" s="1"/>
  <c r="K1336" i="40" s="1"/>
  <c r="K1337" i="40" s="1"/>
  <c r="K1338" i="40" s="1"/>
  <c r="K1339" i="40" s="1"/>
  <c r="K1340" i="40" s="1"/>
  <c r="K1341" i="40" s="1"/>
  <c r="K1342" i="40" s="1"/>
  <c r="K1343" i="40" s="1"/>
  <c r="K1344" i="40" s="1"/>
  <c r="K1345" i="40" s="1"/>
  <c r="K1346" i="40" s="1"/>
  <c r="K1347" i="40" s="1"/>
  <c r="K1348" i="40" s="1"/>
  <c r="K1349" i="40" s="1"/>
  <c r="K1350" i="40" s="1"/>
  <c r="K1351" i="40" s="1"/>
  <c r="K1352" i="40" s="1"/>
  <c r="K1353" i="40" s="1"/>
  <c r="K1354" i="40" s="1"/>
  <c r="K1355" i="40" s="1"/>
  <c r="K1356" i="40" s="1"/>
  <c r="K1357" i="40" s="1"/>
  <c r="K1358" i="40" s="1"/>
  <c r="K1359" i="40" s="1"/>
  <c r="K1360" i="40" s="1"/>
  <c r="K1361" i="40" s="1"/>
  <c r="K1362" i="40" s="1"/>
  <c r="K1363" i="40" s="1"/>
  <c r="K1364" i="40" s="1"/>
  <c r="K1365" i="40" s="1"/>
  <c r="K1366" i="40" s="1"/>
  <c r="K1367" i="40" s="1"/>
  <c r="K1368" i="40" s="1"/>
  <c r="K1369" i="40" s="1"/>
  <c r="K1370" i="40" s="1"/>
  <c r="K1371" i="40" s="1"/>
  <c r="K1372" i="40" s="1"/>
  <c r="K1373" i="40" s="1"/>
  <c r="K1374" i="40" s="1"/>
  <c r="K1375" i="40" s="1"/>
  <c r="K1376" i="40" s="1"/>
  <c r="K1377" i="40" s="1"/>
  <c r="K1378" i="40" s="1"/>
  <c r="K1379" i="40" s="1"/>
  <c r="K1380" i="40" s="1"/>
  <c r="K1381" i="40" s="1"/>
  <c r="K1382" i="40" s="1"/>
  <c r="K1383" i="40" s="1"/>
  <c r="K1384" i="40" s="1"/>
  <c r="K1385" i="40" s="1"/>
  <c r="K1386" i="40" s="1"/>
  <c r="K1387" i="40" s="1"/>
  <c r="K1388" i="40" s="1"/>
  <c r="K1389" i="40" s="1"/>
  <c r="K1390" i="40" s="1"/>
  <c r="K1391" i="40" s="1"/>
  <c r="K1392" i="40" s="1"/>
  <c r="K1393" i="40" s="1"/>
  <c r="K1394" i="40" s="1"/>
  <c r="K1395" i="40" s="1"/>
  <c r="K1396" i="40" s="1"/>
  <c r="K1397" i="40" s="1"/>
  <c r="K1398" i="40" s="1"/>
  <c r="K1399" i="40" s="1"/>
  <c r="K1400" i="40" s="1"/>
  <c r="K1401" i="40" s="1"/>
  <c r="K1402" i="40" s="1"/>
  <c r="K1403" i="40" s="1"/>
  <c r="K1404" i="40" s="1"/>
  <c r="K1405" i="40" s="1"/>
  <c r="K1406" i="40" s="1"/>
  <c r="K1407" i="40" s="1"/>
  <c r="K1408" i="40" s="1"/>
  <c r="K1409" i="40" s="1"/>
  <c r="K1410" i="40" s="1"/>
  <c r="K1411" i="40" s="1"/>
  <c r="K1412" i="40" s="1"/>
  <c r="K1413" i="40" s="1"/>
  <c r="K1414" i="40" s="1"/>
  <c r="K1415" i="40" s="1"/>
  <c r="K1416" i="40" s="1"/>
  <c r="K1417" i="40" s="1"/>
  <c r="K1418" i="40" s="1"/>
  <c r="K1419" i="40" s="1"/>
  <c r="K1420" i="40" s="1"/>
  <c r="K1421" i="40" s="1"/>
  <c r="K1422" i="40" s="1"/>
  <c r="K1423" i="40" s="1"/>
  <c r="K1424" i="40" s="1"/>
  <c r="K1425" i="40" s="1"/>
  <c r="K1426" i="40" s="1"/>
  <c r="K1427" i="40" s="1"/>
  <c r="K1428" i="40" s="1"/>
  <c r="K1429" i="40" s="1"/>
  <c r="K1430" i="40" s="1"/>
  <c r="K1431" i="40" s="1"/>
  <c r="K1432" i="40" s="1"/>
  <c r="K1433" i="40" s="1"/>
  <c r="K1434" i="40" s="1"/>
  <c r="K1435" i="40" s="1"/>
  <c r="K1436" i="40" s="1"/>
  <c r="K1437" i="40" s="1"/>
  <c r="K1438" i="40" s="1"/>
  <c r="K1439" i="40" s="1"/>
  <c r="K1440" i="40" s="1"/>
  <c r="K1441" i="40" s="1"/>
  <c r="K1442" i="40" s="1"/>
  <c r="K1443" i="40" s="1"/>
  <c r="K1444" i="40" s="1"/>
  <c r="K1445" i="40" s="1"/>
  <c r="K1446" i="40" s="1"/>
  <c r="K1447" i="40" s="1"/>
  <c r="K1448" i="40" s="1"/>
  <c r="K1449" i="40" s="1"/>
  <c r="K1450" i="40" s="1"/>
  <c r="K1451" i="40" s="1"/>
  <c r="K1452" i="40" s="1"/>
  <c r="K1453" i="40" s="1"/>
  <c r="K1454" i="40" s="1"/>
  <c r="K1455" i="40" s="1"/>
  <c r="K1456" i="40" s="1"/>
  <c r="K1457" i="40" s="1"/>
  <c r="K1458" i="40" s="1"/>
  <c r="K1459" i="40" s="1"/>
  <c r="K1460" i="40" s="1"/>
  <c r="K1461" i="40" s="1"/>
  <c r="K1462" i="40" s="1"/>
  <c r="K1463" i="40" s="1"/>
  <c r="K1464" i="40" s="1"/>
  <c r="K1465" i="40" s="1"/>
  <c r="K1466" i="40" s="1"/>
  <c r="K1467" i="40" s="1"/>
  <c r="K1468" i="40" s="1"/>
  <c r="K1469" i="40" s="1"/>
  <c r="K1470" i="40" s="1"/>
  <c r="K1471" i="40" s="1"/>
  <c r="K1472" i="40" s="1"/>
  <c r="K1473" i="40" s="1"/>
  <c r="K1474" i="40" s="1"/>
  <c r="K1475" i="40" s="1"/>
  <c r="K1476" i="40" s="1"/>
  <c r="K1477" i="40" s="1"/>
  <c r="K1478" i="40" s="1"/>
  <c r="K1479" i="40" s="1"/>
  <c r="K1480" i="40" s="1"/>
  <c r="K1481" i="40" s="1"/>
  <c r="K1482" i="40" s="1"/>
  <c r="K1483" i="40" s="1"/>
  <c r="K1484" i="40" s="1"/>
  <c r="K1485" i="40" s="1"/>
  <c r="K1486" i="40" s="1"/>
  <c r="K1487" i="40" s="1"/>
  <c r="K1488" i="40" s="1"/>
  <c r="K1489" i="40" s="1"/>
  <c r="K1490" i="40" s="1"/>
  <c r="K1491" i="40" s="1"/>
  <c r="K1492" i="40" s="1"/>
  <c r="K1493" i="40" s="1"/>
  <c r="K1494" i="40" s="1"/>
  <c r="K1495" i="40" s="1"/>
  <c r="K1496" i="40" s="1"/>
  <c r="K1497" i="40" s="1"/>
  <c r="K1498" i="40" s="1"/>
  <c r="K1499" i="40" s="1"/>
  <c r="K1500" i="40" s="1"/>
  <c r="K1501" i="40" s="1"/>
  <c r="K1502" i="40" s="1"/>
  <c r="K1503" i="40" s="1"/>
  <c r="K1504" i="40" s="1"/>
  <c r="K1505" i="40" s="1"/>
  <c r="K1506" i="40" s="1"/>
  <c r="K1507" i="40" s="1"/>
  <c r="K1508" i="40" s="1"/>
  <c r="K1509" i="40" s="1"/>
  <c r="K1510" i="40" s="1"/>
  <c r="K1511" i="40" s="1"/>
  <c r="K1512" i="40" s="1"/>
  <c r="K1513" i="40" s="1"/>
  <c r="K1514" i="40" s="1"/>
  <c r="K1515" i="40" s="1"/>
  <c r="K1516" i="40" s="1"/>
  <c r="K1517" i="40" s="1"/>
  <c r="K1518" i="40" s="1"/>
  <c r="K1519" i="40" s="1"/>
  <c r="K1520" i="40" s="1"/>
  <c r="K1521" i="40" s="1"/>
  <c r="K1522" i="40" s="1"/>
  <c r="K1523" i="40" s="1"/>
  <c r="K1524" i="40" s="1"/>
  <c r="K1525" i="40" s="1"/>
  <c r="K1526" i="40" s="1"/>
  <c r="K1527" i="40" s="1"/>
  <c r="K1528" i="40" s="1"/>
  <c r="K1529" i="40" s="1"/>
  <c r="K1530" i="40" s="1"/>
  <c r="K1531" i="40" s="1"/>
  <c r="K1532" i="40" s="1"/>
  <c r="K1533" i="40" s="1"/>
  <c r="K1534" i="40" s="1"/>
  <c r="K1535" i="40" s="1"/>
  <c r="K1536" i="40" s="1"/>
  <c r="K1537" i="40" s="1"/>
  <c r="K1538" i="40" s="1"/>
  <c r="K1539" i="40" s="1"/>
  <c r="K1540" i="40" s="1"/>
  <c r="K1541" i="40" s="1"/>
  <c r="K1542" i="40" s="1"/>
  <c r="K1543" i="40" s="1"/>
  <c r="K1544" i="40" s="1"/>
  <c r="K1545" i="40" s="1"/>
  <c r="K1546" i="40" s="1"/>
  <c r="K1547" i="40" s="1"/>
  <c r="K1548" i="40" s="1"/>
  <c r="K1549" i="40" s="1"/>
  <c r="K1550" i="40" s="1"/>
  <c r="K1551" i="40" s="1"/>
  <c r="K1552" i="40" s="1"/>
  <c r="K1553" i="40" s="1"/>
  <c r="K1554" i="40" s="1"/>
  <c r="K1555" i="40" s="1"/>
  <c r="K1556" i="40" s="1"/>
  <c r="K1557" i="40" s="1"/>
  <c r="K1558" i="40" s="1"/>
  <c r="K1559" i="40" s="1"/>
  <c r="K1560" i="40" s="1"/>
  <c r="K1561" i="40" s="1"/>
  <c r="K1562" i="40" s="1"/>
  <c r="K1563" i="40" s="1"/>
  <c r="K1564" i="40" s="1"/>
  <c r="K1565" i="40" s="1"/>
  <c r="K1566" i="40" s="1"/>
  <c r="K1567" i="40" s="1"/>
  <c r="K1568" i="40" s="1"/>
  <c r="K1569" i="40" s="1"/>
  <c r="K1570" i="40" s="1"/>
  <c r="K1571" i="40" s="1"/>
  <c r="K1572" i="40" s="1"/>
  <c r="K1573" i="40" s="1"/>
  <c r="K1574" i="40" s="1"/>
  <c r="K1575" i="40" s="1"/>
  <c r="K1576" i="40" s="1"/>
  <c r="K1577" i="40" s="1"/>
  <c r="K1578" i="40" s="1"/>
  <c r="K1579" i="40" s="1"/>
  <c r="K1580" i="40" s="1"/>
  <c r="K1581" i="40" s="1"/>
  <c r="K1582" i="40" s="1"/>
  <c r="K1583" i="40" s="1"/>
  <c r="K1584" i="40" s="1"/>
  <c r="K1585" i="40" s="1"/>
  <c r="K1586" i="40" s="1"/>
  <c r="K1587" i="40" s="1"/>
  <c r="K1588" i="40" s="1"/>
  <c r="K1589" i="40" s="1"/>
  <c r="K1590" i="40" s="1"/>
  <c r="K1591" i="40" s="1"/>
  <c r="K1592" i="40" s="1"/>
  <c r="K1593" i="40" s="1"/>
  <c r="K1594" i="40" s="1"/>
  <c r="K1595" i="40" s="1"/>
  <c r="K1596" i="40" s="1"/>
  <c r="K1597" i="40" s="1"/>
  <c r="K1598" i="40" s="1"/>
  <c r="K1599" i="40" s="1"/>
  <c r="K1600" i="40" s="1"/>
  <c r="K1601" i="40" s="1"/>
  <c r="K1602" i="40" s="1"/>
  <c r="K1603" i="40" s="1"/>
  <c r="K1604" i="40" s="1"/>
  <c r="K1605" i="40" s="1"/>
  <c r="K1606" i="40" s="1"/>
  <c r="K1607" i="40" s="1"/>
  <c r="K1608" i="40" s="1"/>
  <c r="K1609" i="40" s="1"/>
  <c r="K1610" i="40" s="1"/>
  <c r="K1611" i="40" s="1"/>
  <c r="K1612" i="40" s="1"/>
  <c r="K1613" i="40" s="1"/>
  <c r="K1614" i="40" s="1"/>
  <c r="K1615" i="40" s="1"/>
  <c r="K1616" i="40" s="1"/>
  <c r="K1617" i="40" s="1"/>
  <c r="K1618" i="40" s="1"/>
  <c r="K1619" i="40" s="1"/>
  <c r="K1620" i="40" s="1"/>
  <c r="K1621" i="40" s="1"/>
  <c r="K1622" i="40" s="1"/>
  <c r="K1623" i="40" s="1"/>
  <c r="K1624" i="40" s="1"/>
  <c r="K1625" i="40" s="1"/>
  <c r="K1626" i="40" s="1"/>
  <c r="K1627" i="40" s="1"/>
  <c r="K1628" i="40" s="1"/>
  <c r="K1629" i="40" s="1"/>
  <c r="K1630" i="40" s="1"/>
  <c r="K1631" i="40" s="1"/>
  <c r="K1632" i="40" s="1"/>
  <c r="K1633" i="40" s="1"/>
  <c r="K1634" i="40" s="1"/>
  <c r="K1635" i="40" s="1"/>
  <c r="K1636" i="40" s="1"/>
  <c r="K1637" i="40" s="1"/>
  <c r="K1638" i="40" s="1"/>
  <c r="K1639" i="40" s="1"/>
  <c r="K1640" i="40" s="1"/>
  <c r="K1641" i="40" s="1"/>
  <c r="K1642" i="40" s="1"/>
  <c r="K1643" i="40" s="1"/>
  <c r="K1644" i="40" s="1"/>
  <c r="K1645" i="40" s="1"/>
  <c r="K1646" i="40" s="1"/>
  <c r="K1647" i="40" s="1"/>
  <c r="K1648" i="40" s="1"/>
  <c r="K1649" i="40" s="1"/>
  <c r="K1650" i="40" s="1"/>
  <c r="K1651" i="40" s="1"/>
  <c r="K1652" i="40" s="1"/>
  <c r="K1653" i="40" s="1"/>
  <c r="K1654" i="40" s="1"/>
  <c r="K1655" i="40" s="1"/>
  <c r="K1656" i="40" s="1"/>
  <c r="K1657" i="40" s="1"/>
  <c r="K1658" i="40" s="1"/>
  <c r="K1659" i="40" s="1"/>
  <c r="K1660" i="40" s="1"/>
  <c r="K1661" i="40" s="1"/>
  <c r="K1662" i="40" s="1"/>
  <c r="K1663" i="40" s="1"/>
  <c r="K1664" i="40" s="1"/>
  <c r="K1665" i="40" s="1"/>
  <c r="K1666" i="40" s="1"/>
  <c r="K1667" i="40" s="1"/>
  <c r="K1668" i="40" s="1"/>
  <c r="K1669" i="40" s="1"/>
  <c r="K1670" i="40" s="1"/>
  <c r="K1671" i="40" s="1"/>
  <c r="K1672" i="40" s="1"/>
  <c r="K1673" i="40" s="1"/>
  <c r="K1674" i="40" s="1"/>
  <c r="K1675" i="40" s="1"/>
  <c r="K1676" i="40" s="1"/>
  <c r="K1677" i="40" s="1"/>
  <c r="K1678" i="40" s="1"/>
  <c r="K1679" i="40" s="1"/>
  <c r="K1680" i="40" s="1"/>
  <c r="K1681" i="40" s="1"/>
  <c r="K1682" i="40" s="1"/>
  <c r="K1683" i="40" s="1"/>
  <c r="K1684" i="40" s="1"/>
  <c r="K1685" i="40" s="1"/>
  <c r="K1686" i="40" s="1"/>
  <c r="K1687" i="40" s="1"/>
  <c r="K1688" i="40" s="1"/>
  <c r="K1689" i="40" s="1"/>
  <c r="K1690" i="40" s="1"/>
  <c r="K1691" i="40" s="1"/>
  <c r="K1692" i="40" s="1"/>
  <c r="K1693" i="40" s="1"/>
  <c r="K1694" i="40" s="1"/>
  <c r="K1695" i="40" s="1"/>
  <c r="K1696" i="40" s="1"/>
  <c r="K1697" i="40" s="1"/>
  <c r="K1698" i="40" s="1"/>
  <c r="K1699" i="40" s="1"/>
  <c r="K1700" i="40" s="1"/>
  <c r="K1701" i="40" s="1"/>
  <c r="K1702" i="40" s="1"/>
  <c r="K1703" i="40" s="1"/>
  <c r="K1704" i="40" s="1"/>
  <c r="K1705" i="40" s="1"/>
  <c r="K1706" i="40" s="1"/>
  <c r="K1707" i="40" s="1"/>
  <c r="K1708" i="40" s="1"/>
  <c r="K1709" i="40" s="1"/>
  <c r="K1710" i="40" s="1"/>
  <c r="K1711" i="40" s="1"/>
  <c r="K1712" i="40" s="1"/>
  <c r="K1713" i="40" s="1"/>
  <c r="K1714" i="40" s="1"/>
  <c r="K1715" i="40" s="1"/>
  <c r="K1716" i="40" s="1"/>
  <c r="K1717" i="40" s="1"/>
  <c r="K1718" i="40" s="1"/>
  <c r="K1719" i="40" s="1"/>
  <c r="K1720" i="40" s="1"/>
  <c r="K1721" i="40" s="1"/>
  <c r="K1722" i="40" s="1"/>
  <c r="K1723" i="40" s="1"/>
  <c r="K1724" i="40" s="1"/>
  <c r="K1725" i="40" s="1"/>
  <c r="K1726" i="40" s="1"/>
  <c r="K1727" i="40" s="1"/>
  <c r="K1728" i="40" s="1"/>
  <c r="K1729" i="40" s="1"/>
  <c r="K1730" i="40" s="1"/>
  <c r="K1731" i="40" s="1"/>
  <c r="K1732" i="40" s="1"/>
  <c r="K1733" i="40" s="1"/>
  <c r="K1734" i="40" s="1"/>
  <c r="K1735" i="40" s="1"/>
  <c r="K1736" i="40" s="1"/>
  <c r="K1737" i="40" s="1"/>
  <c r="K1738" i="40" s="1"/>
  <c r="K1739" i="40" s="1"/>
  <c r="K1740" i="40" s="1"/>
  <c r="K1741" i="40" s="1"/>
  <c r="K1742" i="40" s="1"/>
  <c r="K1743" i="40" s="1"/>
  <c r="K1744" i="40" s="1"/>
  <c r="K1745" i="40" s="1"/>
  <c r="K1746" i="40" s="1"/>
  <c r="K1747" i="40" s="1"/>
  <c r="K1748" i="40" s="1"/>
  <c r="K1749" i="40" s="1"/>
  <c r="K1750" i="40" s="1"/>
  <c r="K1751" i="40" s="1"/>
  <c r="K1752" i="40" s="1"/>
  <c r="K1753" i="40" s="1"/>
  <c r="K1754" i="40" s="1"/>
  <c r="K1755" i="40" s="1"/>
  <c r="K1756" i="40" s="1"/>
  <c r="K1757" i="40" s="1"/>
  <c r="K1758" i="40" s="1"/>
  <c r="K1759" i="40" s="1"/>
  <c r="K1760" i="40" s="1"/>
  <c r="K1761" i="40" s="1"/>
  <c r="K1762" i="40" s="1"/>
  <c r="K1763" i="40" s="1"/>
  <c r="K1764" i="40" s="1"/>
  <c r="K1765" i="40" s="1"/>
  <c r="K1766" i="40" s="1"/>
  <c r="K1767" i="40" s="1"/>
  <c r="K1768" i="40" s="1"/>
  <c r="K1769" i="40" s="1"/>
  <c r="K1770" i="40" s="1"/>
  <c r="K1771" i="40" s="1"/>
  <c r="K1772" i="40" s="1"/>
  <c r="K1773" i="40" s="1"/>
  <c r="K1774" i="40" s="1"/>
  <c r="K1775" i="40" s="1"/>
  <c r="K1776" i="40" s="1"/>
  <c r="K1777" i="40" s="1"/>
  <c r="K1778" i="40" s="1"/>
  <c r="K1779" i="40" s="1"/>
  <c r="K1780" i="40" s="1"/>
  <c r="K1781" i="40" s="1"/>
  <c r="K1782" i="40" s="1"/>
  <c r="K1783" i="40" s="1"/>
  <c r="K1784" i="40" s="1"/>
  <c r="K1785" i="40" s="1"/>
  <c r="K1786" i="40" s="1"/>
  <c r="K1787" i="40" s="1"/>
  <c r="K1788" i="40" s="1"/>
  <c r="K1789" i="40" s="1"/>
  <c r="K1790" i="40" s="1"/>
  <c r="K1791" i="40" s="1"/>
  <c r="K1792" i="40" s="1"/>
  <c r="K1793" i="40" s="1"/>
  <c r="K1794" i="40" s="1"/>
  <c r="K1795" i="40" s="1"/>
  <c r="K1796" i="40" s="1"/>
  <c r="K1797" i="40" s="1"/>
  <c r="K1798" i="40" s="1"/>
  <c r="K1799" i="40" s="1"/>
  <c r="K1800" i="40" s="1"/>
  <c r="K1801" i="40" s="1"/>
  <c r="K1802" i="40" s="1"/>
  <c r="K1803" i="40" s="1"/>
  <c r="K1804" i="40" s="1"/>
  <c r="K1805" i="40" s="1"/>
  <c r="K1806" i="40" s="1"/>
  <c r="K1807" i="40" s="1"/>
  <c r="K1808" i="40" s="1"/>
  <c r="K1809" i="40" s="1"/>
  <c r="K1810" i="40" s="1"/>
  <c r="K1811" i="40" s="1"/>
  <c r="K1812" i="40" s="1"/>
  <c r="K1813" i="40" s="1"/>
  <c r="K1814" i="40" s="1"/>
  <c r="K1815" i="40" s="1"/>
  <c r="K1816" i="40" s="1"/>
  <c r="K1817" i="40" s="1"/>
  <c r="K1818" i="40" s="1"/>
  <c r="K1819" i="40" s="1"/>
  <c r="K1820" i="40" s="1"/>
  <c r="K1821" i="40" s="1"/>
  <c r="K1822" i="40" s="1"/>
  <c r="K1823" i="40" s="1"/>
  <c r="K1824" i="40" s="1"/>
  <c r="K1825" i="40" s="1"/>
  <c r="K1826" i="40" s="1"/>
  <c r="K1827" i="40" s="1"/>
  <c r="K1828" i="40" s="1"/>
  <c r="K1829" i="40" s="1"/>
  <c r="K1830" i="40" s="1"/>
  <c r="K1831" i="40" s="1"/>
  <c r="K1832" i="40" s="1"/>
  <c r="K1833" i="40" s="1"/>
  <c r="K1834" i="40" s="1"/>
  <c r="K1835" i="40" s="1"/>
  <c r="K1836" i="40" s="1"/>
  <c r="K1837" i="40" s="1"/>
  <c r="K1838" i="40" s="1"/>
  <c r="K1839" i="40" s="1"/>
  <c r="K1840" i="40" s="1"/>
  <c r="K1841" i="40" s="1"/>
  <c r="K1842" i="40" s="1"/>
  <c r="K1843" i="40" s="1"/>
  <c r="K1844" i="40" s="1"/>
  <c r="K1845" i="40" s="1"/>
  <c r="K1846" i="40" s="1"/>
  <c r="K1847" i="40" s="1"/>
  <c r="K1848" i="40" s="1"/>
  <c r="K1849" i="40" s="1"/>
  <c r="K1850" i="40" s="1"/>
  <c r="K1851" i="40" s="1"/>
  <c r="K1852" i="40" s="1"/>
  <c r="K1853" i="40" s="1"/>
  <c r="K1854" i="40" s="1"/>
  <c r="K1855" i="40" s="1"/>
  <c r="K1856" i="40" s="1"/>
  <c r="K1857" i="40" s="1"/>
  <c r="K1858" i="40" s="1"/>
  <c r="K1859" i="40" s="1"/>
  <c r="K1860" i="40" s="1"/>
  <c r="K1861" i="40" s="1"/>
  <c r="K1862" i="40" s="1"/>
  <c r="K1863" i="40" s="1"/>
  <c r="K1864" i="40" s="1"/>
  <c r="K1865" i="40" s="1"/>
  <c r="K1866" i="40" s="1"/>
  <c r="K1867" i="40" s="1"/>
  <c r="K1868" i="40" s="1"/>
  <c r="K1869" i="40" s="1"/>
  <c r="K1870" i="40" s="1"/>
  <c r="K1871" i="40" s="1"/>
  <c r="K1872" i="40" s="1"/>
  <c r="K1873" i="40" s="1"/>
  <c r="K1874" i="40" s="1"/>
  <c r="K1875" i="40" s="1"/>
  <c r="K1876" i="40" s="1"/>
  <c r="K1877" i="40" s="1"/>
  <c r="K1878" i="40" s="1"/>
  <c r="K1879" i="40" s="1"/>
  <c r="K1880" i="40" s="1"/>
  <c r="K1881" i="40" s="1"/>
  <c r="K1882" i="40" s="1"/>
  <c r="K1883" i="40" s="1"/>
  <c r="K1884" i="40" s="1"/>
  <c r="K1885" i="40" s="1"/>
  <c r="K1886" i="40" s="1"/>
  <c r="K1887" i="40" s="1"/>
  <c r="K1888" i="40" s="1"/>
  <c r="K1889" i="40" s="1"/>
  <c r="K1890" i="40" s="1"/>
  <c r="K1891" i="40" s="1"/>
  <c r="K1892" i="40" s="1"/>
  <c r="K1893" i="40" s="1"/>
  <c r="K1894" i="40" s="1"/>
  <c r="K1895" i="40" s="1"/>
  <c r="K1896" i="40" s="1"/>
  <c r="K1897" i="40" s="1"/>
  <c r="K1898" i="40" s="1"/>
  <c r="K1899" i="40" s="1"/>
  <c r="K1900" i="40" s="1"/>
  <c r="K1901" i="40" s="1"/>
  <c r="K1902" i="40" s="1"/>
  <c r="K1903" i="40" s="1"/>
  <c r="K1904" i="40" s="1"/>
  <c r="K1905" i="40" s="1"/>
  <c r="K1906" i="40" s="1"/>
  <c r="K1907" i="40" s="1"/>
  <c r="K1908" i="40" s="1"/>
  <c r="K1909" i="40" s="1"/>
  <c r="K1910" i="40" s="1"/>
  <c r="K1911" i="40" s="1"/>
  <c r="K1912" i="40" s="1"/>
  <c r="K1913" i="40" s="1"/>
  <c r="K1914" i="40" s="1"/>
  <c r="K1915" i="40" s="1"/>
  <c r="K1916" i="40" s="1"/>
  <c r="K1917" i="40" s="1"/>
  <c r="K1918" i="40" s="1"/>
  <c r="K1919" i="40" s="1"/>
  <c r="K1920" i="40" s="1"/>
  <c r="K1921" i="40" s="1"/>
  <c r="K1922" i="40" s="1"/>
  <c r="K1923" i="40" s="1"/>
  <c r="K1924" i="40" s="1"/>
  <c r="K1925" i="40" s="1"/>
  <c r="K1926" i="40" s="1"/>
  <c r="K1927" i="40" s="1"/>
  <c r="K1928" i="40" s="1"/>
  <c r="K1929" i="40" s="1"/>
  <c r="K1930" i="40" s="1"/>
  <c r="K1931" i="40" s="1"/>
  <c r="K1932" i="40" s="1"/>
  <c r="K1933" i="40" s="1"/>
  <c r="K1934" i="40" s="1"/>
  <c r="K1935" i="40" s="1"/>
  <c r="K1936" i="40" s="1"/>
  <c r="K1937" i="40" s="1"/>
  <c r="K1938" i="40" s="1"/>
  <c r="K1939" i="40" s="1"/>
  <c r="K1940" i="40" s="1"/>
  <c r="K1941" i="40" s="1"/>
  <c r="K1942" i="40" s="1"/>
  <c r="K1943" i="40" s="1"/>
  <c r="K1944" i="40" s="1"/>
  <c r="K1945" i="40" s="1"/>
  <c r="K1946" i="40" s="1"/>
  <c r="K1947" i="40" s="1"/>
  <c r="K1948" i="40" s="1"/>
  <c r="K1949" i="40" s="1"/>
  <c r="K1950" i="40" s="1"/>
  <c r="K1951" i="40" s="1"/>
  <c r="K1952" i="40" s="1"/>
  <c r="K1953" i="40" s="1"/>
  <c r="K1954" i="40" s="1"/>
  <c r="K1955" i="40" s="1"/>
  <c r="K1956" i="40" s="1"/>
  <c r="K1957" i="40" s="1"/>
  <c r="K1958" i="40" s="1"/>
  <c r="K1959" i="40" s="1"/>
  <c r="K1960" i="40" s="1"/>
  <c r="K1961" i="40" s="1"/>
  <c r="K1962" i="40" s="1"/>
  <c r="K1963" i="40" s="1"/>
  <c r="K1964" i="40" s="1"/>
  <c r="K1965" i="40" s="1"/>
  <c r="K1966" i="40" s="1"/>
  <c r="K1967" i="40" s="1"/>
  <c r="K1968" i="40" s="1"/>
  <c r="K1969" i="40" s="1"/>
  <c r="K1970" i="40" s="1"/>
  <c r="K1971" i="40" s="1"/>
  <c r="K1972" i="40" s="1"/>
  <c r="K1973" i="40" s="1"/>
  <c r="K1974" i="40" s="1"/>
  <c r="K1975" i="40" s="1"/>
  <c r="K1976" i="40" s="1"/>
  <c r="K1977" i="40" s="1"/>
  <c r="K1978" i="40" s="1"/>
  <c r="K1979" i="40" s="1"/>
  <c r="K1980" i="40" s="1"/>
  <c r="K1981" i="40" s="1"/>
  <c r="K1982" i="40" s="1"/>
  <c r="K1983" i="40" s="1"/>
  <c r="K1984" i="40" s="1"/>
  <c r="K1985" i="40" s="1"/>
  <c r="K1986" i="40" s="1"/>
  <c r="K1987" i="40" s="1"/>
  <c r="K1988" i="40" s="1"/>
  <c r="K1989" i="40" s="1"/>
  <c r="K1990" i="40" s="1"/>
  <c r="K1991" i="40" s="1"/>
  <c r="K1992" i="40" s="1"/>
  <c r="K1993" i="40" s="1"/>
  <c r="K1994" i="40" s="1"/>
  <c r="K1995" i="40" s="1"/>
  <c r="K1996" i="40" s="1"/>
  <c r="K1997" i="40" s="1"/>
  <c r="K1998" i="40" s="1"/>
  <c r="K1999" i="40" s="1"/>
  <c r="K2000" i="40" s="1"/>
  <c r="K2001" i="40" s="1"/>
  <c r="K2002" i="40" s="1"/>
  <c r="K2003" i="40" s="1"/>
  <c r="K2004" i="40" s="1"/>
  <c r="K2005" i="40" s="1"/>
  <c r="K2006" i="40" s="1"/>
  <c r="K2007" i="40" s="1"/>
  <c r="K2008" i="40" s="1"/>
  <c r="K2009" i="40" s="1"/>
  <c r="K2010" i="40" s="1"/>
  <c r="K2011" i="40" s="1"/>
  <c r="K2012" i="40" s="1"/>
  <c r="K2013" i="40" s="1"/>
  <c r="K2014" i="40" s="1"/>
  <c r="K2015" i="40" s="1"/>
  <c r="K2016" i="40" s="1"/>
  <c r="K2017" i="40" s="1"/>
  <c r="K2018" i="40" s="1"/>
  <c r="K2019" i="40" s="1"/>
  <c r="K2020" i="40" s="1"/>
  <c r="K2021" i="40" s="1"/>
  <c r="K2022" i="40" s="1"/>
  <c r="K2023" i="40" s="1"/>
  <c r="K2024" i="40" s="1"/>
  <c r="K2025" i="40" s="1"/>
  <c r="K2026" i="40" s="1"/>
  <c r="K2027" i="40" s="1"/>
  <c r="K2028" i="40" s="1"/>
  <c r="K2029" i="40" s="1"/>
  <c r="K2030" i="40" s="1"/>
  <c r="K2031" i="40" s="1"/>
  <c r="K2032" i="40" s="1"/>
  <c r="K2033" i="40" s="1"/>
  <c r="K2034" i="40" s="1"/>
  <c r="K2035" i="40" s="1"/>
  <c r="K2036" i="40" s="1"/>
  <c r="K2037" i="40" s="1"/>
  <c r="K2038" i="40" s="1"/>
  <c r="K2039" i="40" s="1"/>
  <c r="K2040" i="40" s="1"/>
  <c r="K2041" i="40" s="1"/>
  <c r="K2042" i="40" s="1"/>
  <c r="K2043" i="40" s="1"/>
  <c r="K2044" i="40" s="1"/>
  <c r="K2045" i="40" s="1"/>
  <c r="K2046" i="40" s="1"/>
  <c r="K2047" i="40" s="1"/>
  <c r="K2048" i="40" s="1"/>
  <c r="K2049" i="40" s="1"/>
  <c r="K2050" i="40" s="1"/>
  <c r="K2051" i="40" s="1"/>
  <c r="K2052" i="40" s="1"/>
  <c r="K2053" i="40" s="1"/>
  <c r="K2054" i="40" s="1"/>
  <c r="K2055" i="40" s="1"/>
  <c r="K2056" i="40" s="1"/>
  <c r="K2057" i="40" s="1"/>
  <c r="K2058" i="40" s="1"/>
  <c r="K2059" i="40" s="1"/>
  <c r="K2060" i="40" s="1"/>
  <c r="K2061" i="40" s="1"/>
  <c r="K2062" i="40" s="1"/>
  <c r="K2063" i="40" s="1"/>
  <c r="K2064" i="40" s="1"/>
  <c r="K2065" i="40" s="1"/>
  <c r="K2066" i="40" s="1"/>
  <c r="K2067" i="40" s="1"/>
  <c r="K2068" i="40" s="1"/>
  <c r="K2069" i="40" s="1"/>
  <c r="K2070" i="40" s="1"/>
  <c r="K2071" i="40" s="1"/>
  <c r="K2072" i="40" s="1"/>
  <c r="K2073" i="40" s="1"/>
  <c r="K2074" i="40" s="1"/>
  <c r="K2075" i="40" s="1"/>
  <c r="K2076" i="40" s="1"/>
  <c r="K2077" i="40" s="1"/>
  <c r="K2078" i="40" s="1"/>
  <c r="K2079" i="40" s="1"/>
  <c r="K2080" i="40" s="1"/>
  <c r="K2081" i="40" s="1"/>
  <c r="K2082" i="40" s="1"/>
  <c r="K2083" i="40" s="1"/>
  <c r="K2084" i="40" s="1"/>
  <c r="K2085" i="40" s="1"/>
  <c r="K2086" i="40" s="1"/>
  <c r="K2087" i="40" s="1"/>
  <c r="K2088" i="40" s="1"/>
  <c r="K2089" i="40" s="1"/>
  <c r="K2090" i="40" s="1"/>
  <c r="K2091" i="40" s="1"/>
  <c r="K2092" i="40" s="1"/>
  <c r="K2093" i="40" s="1"/>
  <c r="K2094" i="40" s="1"/>
  <c r="K2095" i="40" s="1"/>
  <c r="K2096" i="40" s="1"/>
  <c r="K2097" i="40" s="1"/>
  <c r="K2098" i="40" s="1"/>
  <c r="K2099" i="40" s="1"/>
  <c r="K2100" i="40" s="1"/>
  <c r="K2101" i="40" s="1"/>
  <c r="K2102" i="40" s="1"/>
  <c r="K2103" i="40" s="1"/>
  <c r="K2104" i="40" s="1"/>
  <c r="K2105" i="40" s="1"/>
  <c r="K2106" i="40" s="1"/>
  <c r="K2107" i="40" s="1"/>
  <c r="K2108" i="40" s="1"/>
  <c r="K2109" i="40" s="1"/>
  <c r="K2110" i="40" s="1"/>
  <c r="K2111" i="40" s="1"/>
  <c r="K2112" i="40" s="1"/>
  <c r="K2113" i="40" s="1"/>
  <c r="K2114" i="40" s="1"/>
  <c r="K2115" i="40" s="1"/>
  <c r="K2116" i="40" s="1"/>
  <c r="K2117" i="40" s="1"/>
  <c r="K2118" i="40" s="1"/>
  <c r="K2119" i="40" s="1"/>
  <c r="K2120" i="40" s="1"/>
  <c r="K2121" i="40" s="1"/>
  <c r="K2122" i="40" s="1"/>
  <c r="K2123" i="40" s="1"/>
  <c r="K2124" i="40" s="1"/>
  <c r="K2125" i="40" s="1"/>
  <c r="K2126" i="40" s="1"/>
  <c r="K2127" i="40" s="1"/>
  <c r="K2128" i="40" s="1"/>
  <c r="K2129" i="40" s="1"/>
  <c r="K2130" i="40" s="1"/>
  <c r="K2131" i="40" s="1"/>
  <c r="K2132" i="40" s="1"/>
  <c r="K2133" i="40" s="1"/>
  <c r="K2134" i="40" s="1"/>
  <c r="K2135" i="40" s="1"/>
  <c r="K2136" i="40" s="1"/>
  <c r="K2137" i="40" s="1"/>
  <c r="K2138" i="40" s="1"/>
  <c r="K2139" i="40" s="1"/>
  <c r="K2140" i="40" s="1"/>
  <c r="K2141" i="40" s="1"/>
  <c r="K2142" i="40" s="1"/>
  <c r="K2143" i="40" s="1"/>
  <c r="K2144" i="40" s="1"/>
  <c r="K2145" i="40" s="1"/>
  <c r="K2146" i="40" s="1"/>
  <c r="K2147" i="40" s="1"/>
  <c r="K2148" i="40" s="1"/>
  <c r="K2149" i="40" s="1"/>
  <c r="K2150" i="40" s="1"/>
  <c r="K2151" i="40" s="1"/>
  <c r="K2152" i="40" s="1"/>
  <c r="K2153" i="40" s="1"/>
  <c r="K2154" i="40" s="1"/>
  <c r="K2155" i="40" s="1"/>
  <c r="K2156" i="40" s="1"/>
  <c r="K2157" i="40" s="1"/>
  <c r="K2158" i="40" s="1"/>
  <c r="K2159" i="40" s="1"/>
  <c r="K2160" i="40" s="1"/>
  <c r="K2161" i="40" s="1"/>
  <c r="K2162" i="40" s="1"/>
  <c r="K2163" i="40" s="1"/>
  <c r="K2164" i="40" s="1"/>
  <c r="K2165" i="40" s="1"/>
  <c r="K2166" i="40" s="1"/>
  <c r="K2167" i="40" s="1"/>
  <c r="K2168" i="40" s="1"/>
  <c r="K2169" i="40" s="1"/>
  <c r="K2170" i="40" s="1"/>
  <c r="K2171" i="40" s="1"/>
  <c r="K2172" i="40" s="1"/>
  <c r="K2173" i="40" s="1"/>
  <c r="K2174" i="40" s="1"/>
  <c r="K2175" i="40" s="1"/>
  <c r="K2176" i="40" s="1"/>
  <c r="K2177" i="40" s="1"/>
  <c r="K2178" i="40" s="1"/>
  <c r="K2179" i="40" s="1"/>
  <c r="K2180" i="40" s="1"/>
  <c r="K2181" i="40" s="1"/>
  <c r="K2182" i="40" s="1"/>
  <c r="K2183" i="40" s="1"/>
  <c r="K2184" i="40" s="1"/>
  <c r="K2185" i="40" s="1"/>
  <c r="K2186" i="40" s="1"/>
  <c r="K2187" i="40" s="1"/>
  <c r="K2188" i="40" s="1"/>
  <c r="K2189" i="40" s="1"/>
  <c r="K2190" i="40" s="1"/>
  <c r="K2191" i="40" s="1"/>
  <c r="K2192" i="40" s="1"/>
  <c r="K2193" i="40" s="1"/>
  <c r="K2194" i="40" s="1"/>
  <c r="K2195" i="40" s="1"/>
  <c r="K2196" i="40" s="1"/>
  <c r="K2197" i="40" s="1"/>
  <c r="K2198" i="40" s="1"/>
  <c r="K2199" i="40" s="1"/>
  <c r="K2200" i="40" s="1"/>
  <c r="K2201" i="40" s="1"/>
  <c r="K2202" i="40" s="1"/>
  <c r="K2203" i="40" s="1"/>
  <c r="K2204" i="40" s="1"/>
  <c r="K2205" i="40" s="1"/>
  <c r="K2206" i="40" s="1"/>
  <c r="K2207" i="40" s="1"/>
  <c r="C45" i="39"/>
  <c r="C46" i="39" s="1"/>
  <c r="C47" i="39" s="1"/>
  <c r="C48" i="39" s="1"/>
  <c r="C49" i="39" s="1"/>
  <c r="C50" i="39" s="1"/>
  <c r="C51" i="39" s="1"/>
  <c r="C52" i="39" s="1"/>
  <c r="C53" i="39" s="1"/>
  <c r="C54" i="39" s="1"/>
  <c r="C55" i="39" s="1"/>
  <c r="C56" i="39" s="1"/>
  <c r="C57" i="39" s="1"/>
  <c r="C58" i="39" s="1"/>
  <c r="C59" i="39" s="1"/>
  <c r="C60" i="39" s="1"/>
  <c r="C61" i="39" s="1"/>
  <c r="C62" i="39" s="1"/>
  <c r="C63" i="39" s="1"/>
  <c r="C64" i="39" s="1"/>
  <c r="C65" i="39" s="1"/>
  <c r="C66" i="39" s="1"/>
  <c r="C67" i="39" s="1"/>
  <c r="C68" i="39" s="1"/>
  <c r="C69" i="39" s="1"/>
  <c r="C70" i="39" s="1"/>
  <c r="C71" i="39" s="1"/>
  <c r="C72" i="39" s="1"/>
  <c r="C73" i="39" s="1"/>
  <c r="C74" i="39" s="1"/>
  <c r="C75" i="39" s="1"/>
  <c r="C76" i="39" s="1"/>
  <c r="C77" i="39" s="1"/>
  <c r="C78" i="39" s="1"/>
  <c r="C79" i="39" s="1"/>
  <c r="C80" i="39" s="1"/>
  <c r="C81" i="39" s="1"/>
  <c r="C82" i="39" s="1"/>
  <c r="C83" i="39" s="1"/>
  <c r="C84" i="39" s="1"/>
  <c r="C85" i="39" s="1"/>
  <c r="C86" i="39" s="1"/>
  <c r="C87" i="39" s="1"/>
  <c r="C88" i="39" s="1"/>
  <c r="C89" i="39" s="1"/>
  <c r="C90" i="39" s="1"/>
  <c r="C91" i="39" s="1"/>
  <c r="C92" i="39" s="1"/>
  <c r="C93" i="39" s="1"/>
  <c r="C94" i="39" s="1"/>
  <c r="C95" i="39" s="1"/>
  <c r="C96" i="39" s="1"/>
  <c r="C97" i="39" s="1"/>
  <c r="C98" i="39" s="1"/>
  <c r="C99" i="39" s="1"/>
  <c r="C100" i="39" s="1"/>
  <c r="C101" i="39" s="1"/>
  <c r="C102" i="39" s="1"/>
  <c r="C103" i="39" s="1"/>
  <c r="C104" i="39" s="1"/>
  <c r="C105" i="39" s="1"/>
  <c r="C106" i="39" s="1"/>
  <c r="C107" i="39" s="1"/>
  <c r="C108" i="39" s="1"/>
  <c r="C109" i="39" s="1"/>
  <c r="C110" i="39" s="1"/>
  <c r="C111" i="39" s="1"/>
  <c r="C112" i="39" s="1"/>
  <c r="C113" i="39" s="1"/>
  <c r="C114" i="39" s="1"/>
  <c r="C115" i="39" s="1"/>
  <c r="C116" i="39" s="1"/>
  <c r="C117" i="39" s="1"/>
  <c r="C118" i="39" s="1"/>
  <c r="C119" i="39" s="1"/>
  <c r="C120" i="39" s="1"/>
  <c r="C121" i="39" s="1"/>
  <c r="C122" i="39" s="1"/>
  <c r="C123" i="39" s="1"/>
  <c r="C124" i="39" s="1"/>
  <c r="C125" i="39" s="1"/>
  <c r="C126" i="39" s="1"/>
  <c r="C127" i="39" s="1"/>
  <c r="C128" i="39" s="1"/>
  <c r="C129" i="39" s="1"/>
  <c r="C130" i="39" s="1"/>
  <c r="C131" i="39" s="1"/>
  <c r="C132" i="39" s="1"/>
  <c r="C133" i="39" s="1"/>
  <c r="C134" i="39" s="1"/>
  <c r="C135" i="39" s="1"/>
  <c r="C136" i="39" s="1"/>
  <c r="C137" i="39" s="1"/>
  <c r="C138" i="39" s="1"/>
  <c r="C139" i="39" s="1"/>
  <c r="C140" i="39" s="1"/>
  <c r="C141" i="39" s="1"/>
  <c r="C142" i="39" s="1"/>
  <c r="C143" i="39" s="1"/>
  <c r="C144" i="39" s="1"/>
  <c r="C145" i="39" s="1"/>
  <c r="C146" i="39" s="1"/>
  <c r="C147" i="39" s="1"/>
  <c r="C148" i="39" s="1"/>
  <c r="C149" i="39" s="1"/>
  <c r="C150" i="39" s="1"/>
  <c r="C151" i="39" s="1"/>
  <c r="C152" i="39" s="1"/>
  <c r="C153" i="39" s="1"/>
  <c r="C154" i="39" s="1"/>
  <c r="C155" i="39" s="1"/>
  <c r="C156" i="39" s="1"/>
  <c r="C157" i="39" s="1"/>
  <c r="C158" i="39" s="1"/>
  <c r="C159" i="39" s="1"/>
  <c r="C160" i="39" s="1"/>
  <c r="C161" i="39" s="1"/>
  <c r="C162" i="39" s="1"/>
  <c r="C163" i="39" s="1"/>
  <c r="C164" i="39" s="1"/>
  <c r="C165" i="39" s="1"/>
  <c r="C166" i="39" s="1"/>
  <c r="C167" i="39" s="1"/>
  <c r="C168" i="39" s="1"/>
  <c r="C169" i="39" s="1"/>
  <c r="C170" i="39" s="1"/>
  <c r="C171" i="39" s="1"/>
  <c r="C172" i="39" s="1"/>
  <c r="C173" i="39" s="1"/>
  <c r="C174" i="39" s="1"/>
  <c r="C175" i="39" s="1"/>
  <c r="C176" i="39" s="1"/>
  <c r="C177" i="39" s="1"/>
  <c r="C178" i="39" s="1"/>
  <c r="C179" i="39" s="1"/>
  <c r="C180" i="39" s="1"/>
  <c r="C181" i="39" s="1"/>
  <c r="C182" i="39" s="1"/>
  <c r="C183" i="39" s="1"/>
  <c r="C184" i="39" s="1"/>
  <c r="C185" i="39" s="1"/>
  <c r="C186" i="39" s="1"/>
  <c r="C187" i="39" s="1"/>
  <c r="C188" i="39" s="1"/>
  <c r="C189" i="39" s="1"/>
  <c r="C190" i="39" s="1"/>
  <c r="C191" i="39" s="1"/>
  <c r="C192" i="39" s="1"/>
  <c r="C193" i="39" s="1"/>
  <c r="C194" i="39" s="1"/>
  <c r="C195" i="39" s="1"/>
  <c r="C196" i="39" s="1"/>
  <c r="C197" i="39" s="1"/>
  <c r="C198" i="39" s="1"/>
  <c r="C199" i="39" s="1"/>
  <c r="C200" i="39" s="1"/>
  <c r="C201" i="39" s="1"/>
  <c r="C202" i="39" s="1"/>
  <c r="C203" i="39" s="1"/>
  <c r="C204" i="39" s="1"/>
  <c r="C205" i="39" s="1"/>
  <c r="C206" i="39" s="1"/>
  <c r="C207" i="39" s="1"/>
  <c r="C208" i="39" s="1"/>
  <c r="C209" i="39" s="1"/>
  <c r="C210" i="39" s="1"/>
  <c r="C211" i="39" s="1"/>
  <c r="C212" i="39" s="1"/>
  <c r="C213" i="39" s="1"/>
  <c r="C214" i="39" s="1"/>
  <c r="C215" i="39" s="1"/>
  <c r="C216" i="39" s="1"/>
  <c r="C217" i="39" s="1"/>
  <c r="C218" i="39" s="1"/>
  <c r="C219" i="39" s="1"/>
  <c r="C220" i="39" s="1"/>
  <c r="C221" i="39" s="1"/>
  <c r="C222" i="39" s="1"/>
  <c r="C223" i="39" s="1"/>
  <c r="C224" i="39" s="1"/>
  <c r="C225" i="39" s="1"/>
  <c r="C226" i="39" s="1"/>
  <c r="C227" i="39" s="1"/>
  <c r="C228" i="39" s="1"/>
  <c r="C229" i="39" s="1"/>
  <c r="C230" i="39" s="1"/>
  <c r="C231" i="39" s="1"/>
  <c r="C232" i="39" s="1"/>
  <c r="C233" i="39" s="1"/>
  <c r="C234" i="39" s="1"/>
  <c r="C235" i="39" s="1"/>
  <c r="C236" i="39" s="1"/>
  <c r="C237" i="39" s="1"/>
  <c r="C238" i="39" s="1"/>
  <c r="C239" i="39" s="1"/>
  <c r="C240" i="39" s="1"/>
  <c r="C241" i="39" s="1"/>
  <c r="C242" i="39" s="1"/>
  <c r="C243" i="39" s="1"/>
  <c r="C244" i="39" s="1"/>
  <c r="C245" i="39" s="1"/>
  <c r="C246" i="39" s="1"/>
  <c r="C247" i="39" s="1"/>
  <c r="C248" i="39" s="1"/>
  <c r="C249" i="39" s="1"/>
  <c r="C250" i="39" s="1"/>
  <c r="C251" i="39" s="1"/>
  <c r="C252" i="39" s="1"/>
  <c r="C253" i="39" s="1"/>
  <c r="C254" i="39" s="1"/>
  <c r="C255" i="39" s="1"/>
  <c r="C256" i="39" s="1"/>
  <c r="C257" i="39" s="1"/>
  <c r="C258" i="39" s="1"/>
  <c r="C259" i="39" s="1"/>
  <c r="C260" i="39" s="1"/>
  <c r="C261" i="39" s="1"/>
  <c r="C262" i="39" s="1"/>
  <c r="C263" i="39" s="1"/>
  <c r="C264" i="39" s="1"/>
  <c r="C265" i="39" s="1"/>
  <c r="C266" i="39" s="1"/>
  <c r="C267" i="39" s="1"/>
  <c r="C268" i="39" s="1"/>
  <c r="C269" i="39" s="1"/>
  <c r="C270" i="39" s="1"/>
  <c r="C271" i="39" s="1"/>
  <c r="C272" i="39" s="1"/>
  <c r="C273" i="39" s="1"/>
  <c r="C274" i="39" s="1"/>
  <c r="C275" i="39" s="1"/>
  <c r="C276" i="39" s="1"/>
  <c r="C277" i="39" s="1"/>
  <c r="C278" i="39" s="1"/>
  <c r="C279" i="39" s="1"/>
  <c r="C280" i="39" s="1"/>
  <c r="C281" i="39" s="1"/>
  <c r="C282" i="39" s="1"/>
  <c r="C283" i="39" s="1"/>
  <c r="C284" i="39" s="1"/>
  <c r="C285" i="39" s="1"/>
  <c r="C286" i="39" s="1"/>
  <c r="C287" i="39" s="1"/>
  <c r="C288" i="39" s="1"/>
  <c r="C289" i="39" s="1"/>
  <c r="C290" i="39" s="1"/>
  <c r="C291" i="39" s="1"/>
  <c r="C292" i="39" s="1"/>
  <c r="C293" i="39" s="1"/>
  <c r="C294" i="39" s="1"/>
  <c r="C295" i="39" s="1"/>
  <c r="C296" i="39" s="1"/>
  <c r="C297" i="39" s="1"/>
  <c r="C298" i="39" s="1"/>
  <c r="C299" i="39" s="1"/>
  <c r="C300" i="39" s="1"/>
  <c r="C301" i="39" s="1"/>
  <c r="C302" i="39" s="1"/>
  <c r="C303" i="39" s="1"/>
  <c r="C304" i="39" s="1"/>
  <c r="C305" i="39" s="1"/>
  <c r="C306" i="39" s="1"/>
  <c r="C307" i="39" s="1"/>
  <c r="C308" i="39" s="1"/>
  <c r="C309" i="39" s="1"/>
  <c r="C310" i="39" s="1"/>
  <c r="C311" i="39" s="1"/>
  <c r="C312" i="39" s="1"/>
  <c r="C313" i="39" s="1"/>
  <c r="C314" i="39" s="1"/>
  <c r="C315" i="39" s="1"/>
  <c r="C316" i="39" s="1"/>
  <c r="C317" i="39" s="1"/>
  <c r="C318" i="39" s="1"/>
  <c r="C319" i="39" s="1"/>
  <c r="C320" i="39" s="1"/>
  <c r="C321" i="39" s="1"/>
  <c r="C322" i="39" s="1"/>
  <c r="C323" i="39" s="1"/>
  <c r="C324" i="39" s="1"/>
  <c r="C325" i="39" s="1"/>
  <c r="C326" i="39" s="1"/>
  <c r="C327" i="39" s="1"/>
  <c r="C328" i="39" s="1"/>
  <c r="C329" i="39" s="1"/>
  <c r="C330" i="39" s="1"/>
  <c r="C331" i="39" s="1"/>
  <c r="C332" i="39" s="1"/>
  <c r="C333" i="39" s="1"/>
  <c r="C334" i="39" s="1"/>
  <c r="C335" i="39" s="1"/>
  <c r="C336" i="39" s="1"/>
  <c r="C337" i="39" s="1"/>
  <c r="C338" i="39" s="1"/>
  <c r="C339" i="39" s="1"/>
  <c r="C340" i="39" s="1"/>
  <c r="C341" i="39" s="1"/>
  <c r="C342" i="39" s="1"/>
  <c r="C343" i="39" s="1"/>
  <c r="C344" i="39" s="1"/>
  <c r="C345" i="39" s="1"/>
  <c r="C346" i="39" s="1"/>
  <c r="C347" i="39" s="1"/>
  <c r="C348" i="39" s="1"/>
  <c r="C349" i="39" s="1"/>
  <c r="C350" i="39" s="1"/>
  <c r="C351" i="39" s="1"/>
  <c r="C352" i="39" s="1"/>
  <c r="C353" i="39" s="1"/>
  <c r="C354" i="39" s="1"/>
  <c r="C355" i="39" s="1"/>
  <c r="C356" i="39" s="1"/>
  <c r="C357" i="39" s="1"/>
  <c r="C358" i="39" s="1"/>
  <c r="C359" i="39" s="1"/>
  <c r="C360" i="39" s="1"/>
  <c r="C361" i="39" s="1"/>
  <c r="C362" i="39" s="1"/>
  <c r="C363" i="39" s="1"/>
  <c r="C364" i="39" s="1"/>
  <c r="C365" i="39" s="1"/>
  <c r="C366" i="39" s="1"/>
  <c r="C367" i="39" s="1"/>
  <c r="C368" i="39" s="1"/>
  <c r="C369" i="39" s="1"/>
  <c r="C370" i="39" s="1"/>
  <c r="C371" i="39" s="1"/>
  <c r="C372" i="39" s="1"/>
  <c r="C373" i="39" s="1"/>
  <c r="C374" i="39" s="1"/>
  <c r="C375" i="39" s="1"/>
  <c r="C376" i="39" s="1"/>
  <c r="C377" i="39" s="1"/>
  <c r="C378" i="39" s="1"/>
  <c r="C379" i="39" s="1"/>
  <c r="C380" i="39" s="1"/>
  <c r="C381" i="39" s="1"/>
  <c r="C382" i="39" s="1"/>
  <c r="C383" i="39" s="1"/>
  <c r="C384" i="39" s="1"/>
  <c r="C385" i="39" s="1"/>
  <c r="C386" i="39" s="1"/>
  <c r="C387" i="39" s="1"/>
  <c r="C388" i="39" s="1"/>
  <c r="C389" i="39" s="1"/>
  <c r="C390" i="39" s="1"/>
  <c r="C391" i="39" s="1"/>
  <c r="C392" i="39" s="1"/>
  <c r="C437" i="39" s="1"/>
  <c r="C438" i="39" s="1"/>
  <c r="C439" i="39" s="1"/>
  <c r="C440" i="39" s="1"/>
  <c r="C441" i="39" s="1"/>
  <c r="C442" i="39" s="1"/>
  <c r="C443" i="39" s="1"/>
  <c r="C444" i="39" s="1"/>
  <c r="C445" i="39" s="1"/>
  <c r="C446" i="39" s="1"/>
  <c r="C447" i="39" s="1"/>
  <c r="C448" i="39" s="1"/>
  <c r="C449" i="39" s="1"/>
  <c r="C450" i="39" s="1"/>
  <c r="C451" i="39" s="1"/>
  <c r="C452" i="39" s="1"/>
  <c r="C453" i="39" s="1"/>
  <c r="C454" i="39" s="1"/>
  <c r="C455" i="39" s="1"/>
  <c r="C456" i="39" s="1"/>
  <c r="C457" i="39" s="1"/>
  <c r="C458" i="39" s="1"/>
  <c r="C459" i="39" s="1"/>
  <c r="C460" i="39" s="1"/>
  <c r="C461" i="39" s="1"/>
  <c r="C462" i="39" s="1"/>
  <c r="C463" i="39" s="1"/>
  <c r="C464" i="39" s="1"/>
  <c r="C465" i="39" s="1"/>
  <c r="C466" i="39" s="1"/>
  <c r="C467" i="39" s="1"/>
  <c r="C468" i="39" s="1"/>
  <c r="C469" i="39" s="1"/>
  <c r="C470" i="39" s="1"/>
  <c r="C471" i="39" s="1"/>
  <c r="C472" i="39" s="1"/>
  <c r="C473" i="39" s="1"/>
  <c r="C474" i="39" s="1"/>
  <c r="C475" i="39" s="1"/>
  <c r="C476" i="39" s="1"/>
  <c r="C477" i="39" s="1"/>
  <c r="C478" i="39" s="1"/>
  <c r="C479" i="39" s="1"/>
  <c r="C480" i="39" s="1"/>
  <c r="C481" i="39" s="1"/>
  <c r="C482" i="39" s="1"/>
  <c r="C44" i="39"/>
  <c r="C43" i="39"/>
  <c r="C42" i="39"/>
  <c r="C41" i="39"/>
  <c r="C40" i="39"/>
  <c r="C39" i="39"/>
  <c r="C38" i="39"/>
  <c r="C37" i="39"/>
  <c r="C36" i="39"/>
  <c r="C35" i="39"/>
  <c r="C34" i="39"/>
  <c r="C33" i="39"/>
  <c r="C32" i="39"/>
  <c r="C31" i="39"/>
  <c r="C30" i="39"/>
  <c r="C29" i="39"/>
  <c r="C28" i="39"/>
  <c r="C27" i="39"/>
  <c r="C26" i="39"/>
  <c r="C25" i="39"/>
  <c r="C24" i="39"/>
  <c r="B12" i="34"/>
  <c r="B18" i="23"/>
  <c r="B2" i="23"/>
  <c r="B18" i="36"/>
  <c r="B2" i="36"/>
  <c r="B27" i="22"/>
  <c r="B2" i="22"/>
  <c r="B21" i="3"/>
  <c r="B2" i="3"/>
  <c r="B21" i="14"/>
  <c r="B20" i="14"/>
  <c r="B18" i="37"/>
  <c r="B2" i="37"/>
  <c r="B18" i="8"/>
  <c r="B17" i="33"/>
  <c r="B2" i="33"/>
  <c r="B18" i="29"/>
  <c r="B17" i="32"/>
  <c r="B2" i="32"/>
  <c r="B2" i="28"/>
  <c r="C483" i="39" l="1"/>
  <c r="C484" i="39" s="1"/>
  <c r="C485" i="39" s="1"/>
  <c r="C486" i="39" s="1"/>
  <c r="C487" i="39" s="1"/>
  <c r="C488" i="39" s="1"/>
  <c r="C489" i="39" s="1"/>
  <c r="C490" i="39" s="1"/>
  <c r="C491" i="39" s="1"/>
  <c r="C492" i="39" s="1"/>
  <c r="C493" i="39" s="1"/>
  <c r="C494" i="39" s="1"/>
  <c r="C495" i="39" s="1"/>
  <c r="C496" i="39" s="1"/>
  <c r="C497" i="39" s="1"/>
  <c r="C498" i="39" s="1"/>
  <c r="C499" i="39" s="1"/>
  <c r="C500" i="39" s="1"/>
  <c r="C501" i="39" s="1"/>
  <c r="C502" i="39" s="1"/>
  <c r="C503" i="39" s="1"/>
  <c r="C504" i="39" s="1"/>
  <c r="C505" i="39" s="1"/>
  <c r="C506" i="39" s="1"/>
  <c r="C507" i="39" s="1"/>
  <c r="C508" i="39" s="1"/>
  <c r="C509" i="39" s="1"/>
  <c r="C510" i="39" s="1"/>
  <c r="C511" i="39" s="1"/>
  <c r="C512" i="39" s="1"/>
  <c r="C513" i="39" s="1"/>
  <c r="C514" i="39" s="1"/>
  <c r="C515" i="39" s="1"/>
  <c r="C516" i="39" s="1"/>
  <c r="C517" i="39" s="1"/>
  <c r="C518" i="39" s="1"/>
  <c r="C519" i="39" s="1"/>
  <c r="C520" i="39" s="1"/>
  <c r="C521" i="39" s="1"/>
  <c r="C522" i="39" s="1"/>
  <c r="C523" i="39" s="1"/>
  <c r="C524" i="39" s="1"/>
  <c r="C525" i="39" s="1"/>
  <c r="C526" i="39" s="1"/>
  <c r="C527" i="39" s="1"/>
  <c r="C528" i="39" s="1"/>
  <c r="C529" i="39" s="1"/>
  <c r="C530" i="39" s="1"/>
  <c r="C531" i="39" s="1"/>
  <c r="C532" i="39" s="1"/>
  <c r="C533" i="39" s="1"/>
  <c r="C534" i="39" s="1"/>
  <c r="C535" i="39" s="1"/>
  <c r="C536" i="39" s="1"/>
  <c r="C537" i="39" s="1"/>
  <c r="C538" i="39" s="1"/>
  <c r="C539" i="39" s="1"/>
  <c r="C540" i="39" s="1"/>
  <c r="C541" i="39" s="1"/>
  <c r="C542" i="39" s="1"/>
  <c r="C543" i="39" s="1"/>
  <c r="C544" i="39" s="1"/>
  <c r="C545" i="39" s="1"/>
  <c r="C546" i="39" s="1"/>
  <c r="C547" i="39" s="1"/>
  <c r="C548" i="39" s="1"/>
  <c r="C549" i="39" s="1"/>
  <c r="C550" i="39" s="1"/>
  <c r="C551" i="39" s="1"/>
  <c r="C552" i="39" s="1"/>
  <c r="C553" i="39" s="1"/>
  <c r="C554" i="39" s="1"/>
  <c r="C555" i="39" s="1"/>
  <c r="C556" i="39" s="1"/>
  <c r="C557" i="39" s="1"/>
  <c r="C558" i="39" s="1"/>
  <c r="C559" i="39" s="1"/>
  <c r="C560" i="39" s="1"/>
  <c r="C561" i="39" s="1"/>
  <c r="C562" i="39" s="1"/>
  <c r="C563" i="39" s="1"/>
  <c r="C564" i="39" s="1"/>
  <c r="C565" i="39" s="1"/>
  <c r="C566" i="39" s="1"/>
  <c r="C567" i="39" s="1"/>
  <c r="C568" i="39" s="1"/>
  <c r="C569" i="39" s="1"/>
  <c r="C570" i="39" s="1"/>
  <c r="C571" i="39" s="1"/>
  <c r="C572" i="39" s="1"/>
  <c r="C573" i="39" s="1"/>
  <c r="C574" i="39" s="1"/>
  <c r="C575" i="39" s="1"/>
  <c r="C576" i="39" s="1"/>
  <c r="C577" i="39" s="1"/>
  <c r="C578" i="39" s="1"/>
  <c r="C579" i="39" s="1"/>
  <c r="C580" i="39" s="1"/>
  <c r="C581" i="39" s="1"/>
  <c r="C582" i="39" s="1"/>
  <c r="C583" i="39" s="1"/>
  <c r="C584" i="39" s="1"/>
  <c r="C585" i="39" s="1"/>
  <c r="C586" i="39" s="1"/>
  <c r="C587" i="39" s="1"/>
  <c r="C588" i="39" s="1"/>
  <c r="C589" i="39" s="1"/>
  <c r="C590" i="39" s="1"/>
  <c r="C591" i="39" s="1"/>
  <c r="C592" i="39" s="1"/>
  <c r="C593" i="39" s="1"/>
  <c r="C594" i="39" s="1"/>
  <c r="C595" i="39" s="1"/>
  <c r="C596" i="39" s="1"/>
  <c r="C597" i="39" s="1"/>
  <c r="C598" i="39" s="1"/>
  <c r="C599" i="39" s="1"/>
  <c r="C600" i="39" s="1"/>
  <c r="C601" i="39" s="1"/>
  <c r="C602" i="39" s="1"/>
  <c r="C603" i="39" s="1"/>
  <c r="C604" i="39" s="1"/>
  <c r="C605" i="39" s="1"/>
  <c r="C606" i="39" s="1"/>
  <c r="C607" i="39" s="1"/>
  <c r="C608" i="39" s="1"/>
  <c r="C609" i="39" s="1"/>
  <c r="C610" i="39" s="1"/>
  <c r="C611" i="39" s="1"/>
  <c r="C612" i="39" s="1"/>
  <c r="C613" i="39" s="1"/>
  <c r="C614" i="39" s="1"/>
  <c r="C615" i="39" s="1"/>
  <c r="C616" i="39" s="1"/>
  <c r="C617" i="39" s="1"/>
  <c r="C618" i="39" s="1"/>
  <c r="C619" i="39" s="1"/>
  <c r="C620" i="39" s="1"/>
  <c r="C621" i="39" s="1"/>
  <c r="C622" i="39" s="1"/>
  <c r="C623" i="39" s="1"/>
  <c r="C624" i="39" s="1"/>
  <c r="C625" i="39" s="1"/>
  <c r="C626" i="39" s="1"/>
  <c r="C627" i="39" s="1"/>
  <c r="C628" i="39" s="1"/>
  <c r="C629" i="39" s="1"/>
  <c r="C630" i="39" s="1"/>
  <c r="C631" i="39" s="1"/>
  <c r="C632" i="39" s="1"/>
  <c r="C633" i="39" s="1"/>
  <c r="C634" i="39" s="1"/>
  <c r="C635" i="39" s="1"/>
  <c r="C636" i="39" s="1"/>
  <c r="C637" i="39" s="1"/>
  <c r="C638" i="39" s="1"/>
  <c r="C639" i="39" s="1"/>
  <c r="C640" i="39" s="1"/>
  <c r="C641" i="39" s="1"/>
  <c r="C642" i="39" s="1"/>
  <c r="C643" i="39" s="1"/>
  <c r="C644" i="39" s="1"/>
  <c r="C645" i="39" s="1"/>
  <c r="C646" i="39" s="1"/>
  <c r="C647" i="39" s="1"/>
  <c r="C648" i="39" s="1"/>
  <c r="C649" i="39" s="1"/>
  <c r="C650" i="39" s="1"/>
  <c r="C651" i="39" s="1"/>
  <c r="C652" i="39" s="1"/>
  <c r="C653" i="39" s="1"/>
  <c r="C654" i="39" s="1"/>
  <c r="C655" i="39" s="1"/>
  <c r="C656" i="39" s="1"/>
  <c r="C657" i="39" s="1"/>
  <c r="C658" i="39" s="1"/>
  <c r="C659" i="39" s="1"/>
  <c r="C660" i="39" s="1"/>
  <c r="C661" i="39" s="1"/>
  <c r="C662" i="39" s="1"/>
  <c r="C663" i="39" s="1"/>
  <c r="C664" i="39" s="1"/>
  <c r="C665" i="39" s="1"/>
  <c r="C666" i="39" s="1"/>
  <c r="C667" i="39" s="1"/>
  <c r="C668" i="39" s="1"/>
  <c r="C669" i="39" s="1"/>
  <c r="C670" i="39" s="1"/>
  <c r="C671" i="39" s="1"/>
  <c r="C672" i="39" s="1"/>
  <c r="C673" i="39" s="1"/>
  <c r="C674" i="39" s="1"/>
  <c r="C675" i="39" s="1"/>
  <c r="C676" i="39" s="1"/>
  <c r="C677" i="39" s="1"/>
  <c r="C678" i="39" s="1"/>
  <c r="C679" i="39" s="1"/>
  <c r="C680" i="39" s="1"/>
  <c r="C681" i="39" s="1"/>
  <c r="C682" i="39" s="1"/>
  <c r="C683" i="39" s="1"/>
  <c r="C684" i="39" s="1"/>
  <c r="C685" i="39" s="1"/>
  <c r="C686" i="39" s="1"/>
  <c r="C687" i="39" s="1"/>
  <c r="C688" i="39" s="1"/>
  <c r="C689" i="39" s="1"/>
  <c r="C690" i="39" s="1"/>
  <c r="C691" i="39" s="1"/>
  <c r="C692" i="39" s="1"/>
  <c r="C693" i="39" s="1"/>
  <c r="C694" i="39" s="1"/>
  <c r="C695" i="39" s="1"/>
  <c r="C696" i="39" s="1"/>
  <c r="C697" i="39" s="1"/>
  <c r="C698" i="39" s="1"/>
  <c r="C699" i="39" s="1"/>
  <c r="C700" i="39" s="1"/>
  <c r="C701" i="39" s="1"/>
  <c r="C702" i="39" s="1"/>
  <c r="C703" i="39" s="1"/>
  <c r="C704" i="39" s="1"/>
  <c r="C705" i="39" s="1"/>
  <c r="C706" i="39" s="1"/>
  <c r="C707" i="39" s="1"/>
  <c r="C708" i="39" s="1"/>
  <c r="C709" i="39" s="1"/>
  <c r="C710" i="39" s="1"/>
  <c r="C711" i="39" s="1"/>
  <c r="C712" i="39" s="1"/>
  <c r="C713" i="39" s="1"/>
  <c r="C714" i="39" s="1"/>
  <c r="C715" i="39" s="1"/>
  <c r="C716" i="39" s="1"/>
  <c r="C717" i="39" s="1"/>
  <c r="C718" i="39" s="1"/>
  <c r="C719" i="39" s="1"/>
  <c r="C720" i="39" s="1"/>
  <c r="C721" i="39" s="1"/>
  <c r="C722" i="39" s="1"/>
  <c r="C723" i="39" s="1"/>
  <c r="C724" i="39" s="1"/>
  <c r="C725" i="39" s="1"/>
  <c r="C726" i="39" s="1"/>
  <c r="C727" i="39" s="1"/>
  <c r="C728" i="39" s="1"/>
  <c r="C729" i="39" s="1"/>
  <c r="C730" i="39" s="1"/>
  <c r="C731" i="39" s="1"/>
  <c r="C732" i="39" s="1"/>
  <c r="C733" i="39" s="1"/>
  <c r="C734" i="39" s="1"/>
  <c r="C735" i="39" s="1"/>
  <c r="C736" i="39" s="1"/>
  <c r="C737" i="39" s="1"/>
  <c r="C738" i="39" s="1"/>
  <c r="C739" i="39" s="1"/>
  <c r="C740" i="39" s="1"/>
  <c r="C741" i="39" s="1"/>
  <c r="C742" i="39" s="1"/>
  <c r="C743" i="39" s="1"/>
  <c r="C744" i="39" s="1"/>
  <c r="C745" i="39" s="1"/>
  <c r="C746" i="39" s="1"/>
  <c r="C747" i="39" s="1"/>
  <c r="C748" i="39" s="1"/>
  <c r="C749" i="39" s="1"/>
  <c r="C750" i="39" s="1"/>
  <c r="C751" i="39" s="1"/>
  <c r="C752" i="39" s="1"/>
  <c r="C753" i="39" s="1"/>
  <c r="C754" i="39" s="1"/>
  <c r="C755" i="39" s="1"/>
  <c r="C756" i="39" s="1"/>
  <c r="C757" i="39" s="1"/>
  <c r="C758" i="39" s="1"/>
  <c r="C759" i="39" s="1"/>
  <c r="C760" i="39" s="1"/>
  <c r="C761" i="39" s="1"/>
  <c r="C762" i="39" s="1"/>
  <c r="C763" i="39" s="1"/>
  <c r="C764" i="39" s="1"/>
  <c r="C765" i="39" s="1"/>
  <c r="C766" i="39" s="1"/>
  <c r="C767" i="39" s="1"/>
  <c r="C768" i="39" s="1"/>
  <c r="C769" i="39" s="1"/>
  <c r="C770" i="39" s="1"/>
  <c r="C771" i="39" s="1"/>
  <c r="C772" i="39" s="1"/>
  <c r="C773" i="39" s="1"/>
  <c r="C774" i="39" s="1"/>
  <c r="C775" i="39" s="1"/>
  <c r="C776" i="39" s="1"/>
  <c r="C777" i="39" s="1"/>
  <c r="C778" i="39" s="1"/>
  <c r="C779" i="39" s="1"/>
  <c r="C780" i="39" s="1"/>
  <c r="C781" i="39" s="1"/>
  <c r="C782" i="39" s="1"/>
  <c r="C783" i="39" s="1"/>
  <c r="C784" i="39" s="1"/>
  <c r="C785" i="39" s="1"/>
  <c r="C786" i="39" s="1"/>
  <c r="C787" i="39" s="1"/>
  <c r="C788" i="39" s="1"/>
  <c r="C789" i="39" s="1"/>
  <c r="C790" i="39" s="1"/>
  <c r="C791" i="39" s="1"/>
  <c r="C792" i="39" s="1"/>
  <c r="C793" i="39" s="1"/>
  <c r="C794" i="39" s="1"/>
  <c r="C795" i="39" s="1"/>
  <c r="C796" i="39" s="1"/>
  <c r="C797" i="39" s="1"/>
  <c r="C798" i="39" s="1"/>
  <c r="C799" i="39" s="1"/>
  <c r="C800" i="39" s="1"/>
  <c r="C801" i="39" s="1"/>
  <c r="C802" i="39" s="1"/>
  <c r="C803" i="39" s="1"/>
  <c r="C804" i="39" s="1"/>
  <c r="C805" i="39" s="1"/>
  <c r="C806" i="39" s="1"/>
  <c r="C807" i="39" s="1"/>
  <c r="C808" i="39" s="1"/>
  <c r="C809" i="39" s="1"/>
  <c r="C810" i="39" s="1"/>
  <c r="C811" i="39" s="1"/>
  <c r="C812" i="39" s="1"/>
  <c r="C813" i="39" s="1"/>
  <c r="C814" i="39" s="1"/>
  <c r="C815" i="39" s="1"/>
  <c r="C816" i="39" s="1"/>
  <c r="C817" i="39" s="1"/>
  <c r="C818" i="39" s="1"/>
  <c r="C819" i="39" s="1"/>
  <c r="C820" i="39" s="1"/>
  <c r="C821" i="39" s="1"/>
  <c r="C822" i="39" s="1"/>
  <c r="C823" i="39" s="1"/>
  <c r="C824" i="39" s="1"/>
  <c r="C825" i="39" s="1"/>
  <c r="C826" i="39" s="1"/>
  <c r="C827" i="39" s="1"/>
  <c r="C828" i="39" s="1"/>
  <c r="C829" i="39" s="1"/>
  <c r="C830" i="39" s="1"/>
  <c r="C831" i="39" s="1"/>
  <c r="C832" i="39" s="1"/>
  <c r="C833" i="39" s="1"/>
  <c r="C834" i="39" s="1"/>
  <c r="C835" i="39" s="1"/>
  <c r="C836" i="39" s="1"/>
  <c r="C837" i="39" s="1"/>
  <c r="C838" i="39" s="1"/>
  <c r="C839" i="39" s="1"/>
  <c r="C840" i="39" s="1"/>
  <c r="C841" i="39" s="1"/>
  <c r="C842" i="39" s="1"/>
  <c r="C843" i="39" s="1"/>
  <c r="C844" i="39" s="1"/>
  <c r="C845" i="39" s="1"/>
  <c r="C846" i="39" s="1"/>
  <c r="C847" i="39" s="1"/>
  <c r="C848" i="39" s="1"/>
  <c r="C849" i="39" s="1"/>
  <c r="C850" i="39" s="1"/>
  <c r="C851" i="39" s="1"/>
  <c r="C852" i="39" s="1"/>
  <c r="C853" i="39" s="1"/>
  <c r="C854" i="39" s="1"/>
  <c r="C855" i="39" s="1"/>
  <c r="C856" i="39" s="1"/>
  <c r="C857" i="39" s="1"/>
  <c r="C858" i="39" s="1"/>
  <c r="C859" i="39" s="1"/>
  <c r="C860" i="39" s="1"/>
  <c r="C861" i="39" s="1"/>
  <c r="C862" i="39" s="1"/>
  <c r="C863" i="39" s="1"/>
  <c r="C864" i="39" s="1"/>
  <c r="C865" i="39" s="1"/>
  <c r="C866" i="39" s="1"/>
  <c r="C867" i="39" s="1"/>
  <c r="C868" i="39" s="1"/>
  <c r="C869" i="39" s="1"/>
  <c r="C870" i="39" s="1"/>
  <c r="C871" i="39" s="1"/>
  <c r="C872" i="39" s="1"/>
  <c r="C873" i="39" s="1"/>
  <c r="C874" i="39" s="1"/>
  <c r="C875" i="39" s="1"/>
  <c r="C876" i="39" s="1"/>
  <c r="C877" i="39" s="1"/>
  <c r="C878" i="39" s="1"/>
  <c r="C879" i="39" s="1"/>
  <c r="C880" i="39" s="1"/>
  <c r="C881" i="39" s="1"/>
  <c r="C882" i="39" s="1"/>
  <c r="C883" i="39" s="1"/>
  <c r="C884" i="39" s="1"/>
  <c r="C885" i="39" s="1"/>
  <c r="C886" i="39" s="1"/>
  <c r="C887" i="39" s="1"/>
  <c r="C888" i="39" s="1"/>
  <c r="C889" i="39" s="1"/>
  <c r="C890" i="39" s="1"/>
  <c r="C891" i="39" s="1"/>
  <c r="C892" i="39" s="1"/>
  <c r="C893" i="39" s="1"/>
  <c r="C894" i="39" s="1"/>
  <c r="C895" i="39" s="1"/>
  <c r="C896" i="39" s="1"/>
  <c r="C897" i="39" s="1"/>
  <c r="C898" i="39" s="1"/>
  <c r="C899" i="39" s="1"/>
  <c r="C900" i="39" s="1"/>
  <c r="C901" i="39" s="1"/>
  <c r="C902" i="39" s="1"/>
  <c r="C903" i="39" s="1"/>
  <c r="C904" i="39" s="1"/>
  <c r="C905" i="39" s="1"/>
  <c r="C906" i="39" s="1"/>
  <c r="C907" i="39" s="1"/>
  <c r="C908" i="39" s="1"/>
  <c r="C909" i="39" s="1"/>
  <c r="C910" i="39" s="1"/>
  <c r="C911" i="39" s="1"/>
  <c r="C912" i="39" s="1"/>
  <c r="C913" i="39" s="1"/>
  <c r="C914" i="39" s="1"/>
  <c r="C915" i="39" s="1"/>
  <c r="C916" i="39" s="1"/>
  <c r="C917" i="39" s="1"/>
  <c r="C918" i="39" s="1"/>
  <c r="C919" i="39" s="1"/>
  <c r="C920" i="39" s="1"/>
  <c r="C921" i="39" s="1"/>
  <c r="C922" i="39" s="1"/>
  <c r="C923" i="39" s="1"/>
  <c r="C924" i="39" s="1"/>
  <c r="C925" i="39" s="1"/>
  <c r="C926" i="39" s="1"/>
  <c r="C927" i="39" s="1"/>
  <c r="C928" i="39" s="1"/>
  <c r="C929" i="39" s="1"/>
  <c r="C930" i="39" s="1"/>
  <c r="C931" i="39" s="1"/>
  <c r="C932" i="39" s="1"/>
  <c r="C933" i="39" s="1"/>
  <c r="C934" i="39" s="1"/>
  <c r="C935" i="39" s="1"/>
  <c r="C936" i="39" s="1"/>
  <c r="C937" i="39" s="1"/>
  <c r="C938" i="39" s="1"/>
  <c r="C939" i="39" s="1"/>
  <c r="C940" i="39" s="1"/>
  <c r="C941" i="39" s="1"/>
  <c r="C942" i="39" s="1"/>
  <c r="C943" i="39" s="1"/>
  <c r="C944" i="39" s="1"/>
  <c r="C945" i="39" s="1"/>
  <c r="C946" i="39" s="1"/>
  <c r="C947" i="39" s="1"/>
  <c r="C948" i="39" s="1"/>
  <c r="C949" i="39" s="1"/>
  <c r="C950" i="39" s="1"/>
  <c r="C951" i="39" s="1"/>
  <c r="C952" i="39" s="1"/>
  <c r="C953" i="39" s="1"/>
  <c r="C954" i="39" s="1"/>
  <c r="C955" i="39" s="1"/>
  <c r="C956" i="39" s="1"/>
  <c r="C957" i="39" s="1"/>
  <c r="C958" i="39" s="1"/>
  <c r="C959" i="39" s="1"/>
  <c r="C960" i="39" s="1"/>
  <c r="C961" i="39" s="1"/>
  <c r="C962" i="39" s="1"/>
  <c r="C963" i="39" s="1"/>
  <c r="C964" i="39" s="1"/>
  <c r="C965" i="39" s="1"/>
  <c r="C966" i="39" s="1"/>
  <c r="C967" i="39" s="1"/>
  <c r="C968" i="39" s="1"/>
  <c r="C969" i="39" s="1"/>
  <c r="C970" i="39" s="1"/>
  <c r="C971" i="39" s="1"/>
  <c r="C972" i="39" s="1"/>
  <c r="C973" i="39" s="1"/>
  <c r="C974" i="39" s="1"/>
  <c r="C975" i="39" s="1"/>
  <c r="C976" i="39" s="1"/>
  <c r="C977" i="39" s="1"/>
  <c r="C978" i="39" s="1"/>
  <c r="C979" i="39" s="1"/>
  <c r="C980" i="39" s="1"/>
  <c r="C981" i="39" s="1"/>
  <c r="C982" i="39" s="1"/>
  <c r="C983" i="39" s="1"/>
  <c r="C984" i="39" s="1"/>
  <c r="C985" i="39" s="1"/>
  <c r="C986" i="39" s="1"/>
  <c r="C987" i="39" s="1"/>
  <c r="C988" i="39" s="1"/>
  <c r="C989" i="39" s="1"/>
  <c r="C990" i="39" s="1"/>
  <c r="C991" i="39" s="1"/>
  <c r="C992" i="39" s="1"/>
  <c r="C993" i="39" s="1"/>
  <c r="C994" i="39" s="1"/>
  <c r="C995" i="39" s="1"/>
  <c r="C996" i="39" s="1"/>
  <c r="C997" i="39" s="1"/>
  <c r="C998" i="39" s="1"/>
  <c r="C999" i="39" s="1"/>
  <c r="C1000" i="39" s="1"/>
  <c r="C1001" i="39" s="1"/>
  <c r="C1002" i="39" s="1"/>
  <c r="C1003" i="39" s="1"/>
  <c r="C1004" i="39" s="1"/>
  <c r="C1005" i="39" s="1"/>
  <c r="C1006" i="39" s="1"/>
  <c r="C1007" i="39" s="1"/>
  <c r="C1008" i="39" s="1"/>
  <c r="C1009" i="39" s="1"/>
  <c r="C1010" i="39" s="1"/>
  <c r="C1011" i="39" s="1"/>
  <c r="C1012" i="39" s="1"/>
  <c r="C1013" i="39" s="1"/>
  <c r="C1014" i="39" s="1"/>
  <c r="C1015" i="39" s="1"/>
  <c r="C1016" i="39" s="1"/>
  <c r="C1017" i="39" s="1"/>
  <c r="C1018" i="39" s="1"/>
  <c r="C1019" i="39" s="1"/>
  <c r="C1020" i="39" s="1"/>
  <c r="C1021" i="39" s="1"/>
  <c r="C1022" i="39" s="1"/>
  <c r="C1023" i="39" s="1"/>
  <c r="C1024" i="39" s="1"/>
  <c r="C1025" i="39" s="1"/>
  <c r="C1026" i="39" s="1"/>
  <c r="C1027" i="39" s="1"/>
  <c r="C1028" i="39" s="1"/>
  <c r="C1029" i="39" s="1"/>
  <c r="C1030" i="39" s="1"/>
  <c r="C1031" i="39" s="1"/>
  <c r="C1032" i="39" s="1"/>
  <c r="C1033" i="39" s="1"/>
  <c r="C1034" i="39" s="1"/>
  <c r="C1035" i="39" s="1"/>
  <c r="C1036" i="39" s="1"/>
  <c r="C1037" i="39" s="1"/>
  <c r="C1038" i="39" s="1"/>
  <c r="C1039" i="39" s="1"/>
  <c r="C1040" i="39" s="1"/>
  <c r="C1041" i="39" s="1"/>
  <c r="C1042" i="39" s="1"/>
  <c r="C1043" i="39" s="1"/>
  <c r="C1044" i="39" s="1"/>
  <c r="C1045" i="39" s="1"/>
  <c r="C1046" i="39" s="1"/>
  <c r="C1047" i="39" s="1"/>
  <c r="C1048" i="39" s="1"/>
  <c r="C1049" i="39" s="1"/>
  <c r="C1050" i="39" s="1"/>
  <c r="C1051" i="39" s="1"/>
  <c r="C1052" i="39" s="1"/>
  <c r="C1053" i="39" s="1"/>
  <c r="C1054" i="39" s="1"/>
  <c r="C1055" i="39" s="1"/>
  <c r="C1056" i="39" s="1"/>
  <c r="C1057" i="39" s="1"/>
  <c r="C1058" i="39" s="1"/>
  <c r="C1059" i="39" s="1"/>
  <c r="C1060" i="39" s="1"/>
  <c r="C1061" i="39" s="1"/>
  <c r="C1062" i="39" s="1"/>
  <c r="C1063" i="39" s="1"/>
  <c r="C1064" i="39" s="1"/>
  <c r="C1065" i="39" s="1"/>
  <c r="C1066" i="39" s="1"/>
  <c r="C1067" i="39" s="1"/>
  <c r="C1068" i="39" s="1"/>
  <c r="C1069" i="39" s="1"/>
  <c r="C1070" i="39" s="1"/>
  <c r="C1071" i="39" s="1"/>
  <c r="C1072" i="39" s="1"/>
  <c r="C1073" i="39" s="1"/>
  <c r="C1074" i="39" s="1"/>
  <c r="C1075" i="39" s="1"/>
  <c r="C1076" i="39" s="1"/>
  <c r="C1077" i="39" s="1"/>
  <c r="C1078" i="39" s="1"/>
  <c r="C1079" i="39" s="1"/>
  <c r="C1080" i="39" s="1"/>
  <c r="C1081" i="39" s="1"/>
  <c r="C1082" i="39" s="1"/>
  <c r="C1083" i="39" s="1"/>
  <c r="C1084" i="39" s="1"/>
  <c r="C1085" i="39" s="1"/>
  <c r="C1086" i="39" s="1"/>
  <c r="C1087" i="39" s="1"/>
  <c r="C1088" i="39" s="1"/>
  <c r="C1089" i="39" s="1"/>
  <c r="C1090" i="39" s="1"/>
  <c r="C1091" i="39" s="1"/>
  <c r="C1092" i="39" s="1"/>
  <c r="C1093" i="39" s="1"/>
  <c r="C1094" i="39" s="1"/>
  <c r="C1095" i="39" s="1"/>
  <c r="C1096" i="39" s="1"/>
  <c r="C1097" i="39" s="1"/>
  <c r="C1098" i="39" s="1"/>
  <c r="C1099" i="39" s="1"/>
  <c r="C1100" i="39" s="1"/>
  <c r="C1101" i="39" s="1"/>
  <c r="C1102" i="39" s="1"/>
  <c r="C1103" i="39" s="1"/>
  <c r="C1104" i="39" s="1"/>
  <c r="C1105" i="39" s="1"/>
  <c r="C1106" i="39" s="1"/>
  <c r="C1107" i="39" s="1"/>
  <c r="C1108" i="39" s="1"/>
  <c r="C1109" i="39" s="1"/>
  <c r="C1110" i="39" s="1"/>
  <c r="C1111" i="39" s="1"/>
  <c r="C1112" i="39" s="1"/>
  <c r="C1113" i="39" s="1"/>
  <c r="C1114" i="39" s="1"/>
  <c r="C1115" i="39" s="1"/>
  <c r="C1116" i="39" s="1"/>
  <c r="C1117" i="39" s="1"/>
  <c r="C1118" i="39" s="1"/>
  <c r="C1119" i="39" s="1"/>
  <c r="C1120" i="39" s="1"/>
  <c r="C1121" i="39" s="1"/>
  <c r="C1122" i="39" s="1"/>
  <c r="C1123" i="39" s="1"/>
  <c r="C1124" i="39" s="1"/>
  <c r="C1125" i="39" s="1"/>
  <c r="C1126" i="39" s="1"/>
  <c r="C1127" i="39" s="1"/>
  <c r="C1128" i="39" s="1"/>
  <c r="C1129" i="39" s="1"/>
  <c r="C1130" i="39" s="1"/>
  <c r="C1131" i="39" s="1"/>
  <c r="C1132" i="39" s="1"/>
  <c r="C1133" i="39" s="1"/>
  <c r="C1134" i="39" s="1"/>
  <c r="C1135" i="39" s="1"/>
  <c r="C1136" i="39" s="1"/>
  <c r="C1137" i="39" s="1"/>
  <c r="C1138" i="39" s="1"/>
  <c r="C1139" i="39" s="1"/>
  <c r="C1140" i="39" s="1"/>
  <c r="C1141" i="39" s="1"/>
  <c r="C1142" i="39" s="1"/>
  <c r="C1143" i="39" s="1"/>
  <c r="C1144" i="39" s="1"/>
  <c r="C1145" i="39" s="1"/>
  <c r="C1146" i="39" s="1"/>
  <c r="C1147" i="39" s="1"/>
  <c r="C1148" i="39" s="1"/>
  <c r="C1149" i="39" s="1"/>
  <c r="C1150" i="39" s="1"/>
  <c r="C1151" i="39" s="1"/>
  <c r="C1152" i="39" s="1"/>
  <c r="C1153" i="39" s="1"/>
  <c r="C1154" i="39" s="1"/>
  <c r="C1155" i="39" s="1"/>
  <c r="C1156" i="39" s="1"/>
  <c r="C1157" i="39" s="1"/>
  <c r="C1158" i="39" s="1"/>
  <c r="C1159" i="39" s="1"/>
  <c r="C1160" i="39" s="1"/>
  <c r="C1161" i="39" s="1"/>
  <c r="C1162" i="39" s="1"/>
  <c r="C1163" i="39" s="1"/>
  <c r="C1164" i="39" s="1"/>
  <c r="C1165" i="39" s="1"/>
  <c r="C1166" i="39" s="1"/>
  <c r="C1167" i="39" s="1"/>
  <c r="C1168" i="39" s="1"/>
  <c r="C1169" i="39" s="1"/>
  <c r="C1170" i="39" s="1"/>
  <c r="C1171" i="39" s="1"/>
  <c r="C1172" i="39" s="1"/>
  <c r="C1173" i="39" s="1"/>
  <c r="C1174" i="39" s="1"/>
  <c r="C1175" i="39" s="1"/>
  <c r="C1176" i="39" s="1"/>
  <c r="C1177" i="39" s="1"/>
  <c r="C1178" i="39" s="1"/>
  <c r="C1179" i="39" s="1"/>
  <c r="C1180" i="39" s="1"/>
  <c r="C1181" i="39" s="1"/>
  <c r="C1182" i="39" s="1"/>
  <c r="C1183" i="39" s="1"/>
  <c r="C1184" i="39" s="1"/>
  <c r="C1185" i="39" s="1"/>
  <c r="C1186" i="39" s="1"/>
  <c r="C1187" i="39" s="1"/>
  <c r="C1188" i="39" s="1"/>
  <c r="C1189" i="39" s="1"/>
  <c r="C1190" i="39" s="1"/>
  <c r="C1191" i="39" s="1"/>
  <c r="C1192" i="39" s="1"/>
  <c r="C1193" i="39" s="1"/>
  <c r="C1194" i="39" s="1"/>
  <c r="C1195" i="39" s="1"/>
  <c r="C1196" i="39" s="1"/>
  <c r="C1197" i="39" s="1"/>
  <c r="C1198" i="39" s="1"/>
  <c r="C1199" i="39" s="1"/>
  <c r="C1200" i="39" s="1"/>
  <c r="C1201" i="39" s="1"/>
  <c r="C1202" i="39" s="1"/>
  <c r="C1203" i="39" s="1"/>
  <c r="C1204" i="39" s="1"/>
  <c r="C1205" i="39" s="1"/>
  <c r="C1206" i="39" s="1"/>
  <c r="C1207" i="39" s="1"/>
  <c r="C1208" i="39" s="1"/>
  <c r="C1209" i="39" s="1"/>
  <c r="C1210" i="39" s="1"/>
  <c r="C1211" i="39" s="1"/>
  <c r="C1212" i="39" s="1"/>
  <c r="C1213" i="39" s="1"/>
  <c r="C1214" i="39" s="1"/>
  <c r="C1215" i="39" s="1"/>
  <c r="C1216" i="39" s="1"/>
  <c r="C1217" i="39" s="1"/>
  <c r="C1218" i="39" s="1"/>
  <c r="C1219" i="39" s="1"/>
  <c r="C1220" i="39" s="1"/>
  <c r="C1221" i="39" s="1"/>
  <c r="C1222" i="39" s="1"/>
  <c r="C1223" i="39" s="1"/>
  <c r="C1224" i="39" s="1"/>
  <c r="C1225" i="39" s="1"/>
  <c r="C1226" i="39" s="1"/>
  <c r="C1227" i="39" s="1"/>
  <c r="C1228" i="39" s="1"/>
  <c r="C1229" i="39" s="1"/>
  <c r="C1230" i="39" s="1"/>
  <c r="C1231" i="39" s="1"/>
  <c r="C1232" i="39" s="1"/>
  <c r="C1233" i="39" s="1"/>
  <c r="C1234" i="39" s="1"/>
  <c r="C1235" i="39" s="1"/>
  <c r="C1236" i="39" s="1"/>
  <c r="C1237" i="39" s="1"/>
  <c r="C1238" i="39" s="1"/>
  <c r="C1239" i="39" s="1"/>
  <c r="C1240" i="39" s="1"/>
  <c r="C1241" i="39" s="1"/>
  <c r="C1242" i="39" s="1"/>
  <c r="C1243" i="39" s="1"/>
  <c r="C1244" i="39" s="1"/>
  <c r="C1245" i="39" s="1"/>
  <c r="C1246" i="39" s="1"/>
  <c r="C1247" i="39" s="1"/>
  <c r="C1248" i="39" s="1"/>
  <c r="C1249" i="39" s="1"/>
  <c r="C1250" i="39" s="1"/>
  <c r="C1251" i="39" s="1"/>
  <c r="C1252" i="39" s="1"/>
  <c r="C1253" i="39" s="1"/>
  <c r="C1254" i="39" s="1"/>
  <c r="C1255" i="39" s="1"/>
  <c r="C1256" i="39" s="1"/>
  <c r="C1257" i="39" s="1"/>
  <c r="C1258" i="39" s="1"/>
  <c r="C1259" i="39" s="1"/>
  <c r="C1260" i="39" s="1"/>
  <c r="C1261" i="39" s="1"/>
  <c r="C1262" i="39" s="1"/>
  <c r="C1263" i="39" s="1"/>
  <c r="C1264" i="39" s="1"/>
  <c r="C1265" i="39" s="1"/>
  <c r="C1266" i="39" s="1"/>
  <c r="C1267" i="39" s="1"/>
  <c r="C1268" i="39" s="1"/>
  <c r="C1269" i="39" s="1"/>
  <c r="C1270" i="39" s="1"/>
  <c r="C1271" i="39" s="1"/>
  <c r="C1272" i="39" s="1"/>
  <c r="C1273" i="39" s="1"/>
  <c r="C1274" i="39" s="1"/>
  <c r="C1275" i="39" s="1"/>
  <c r="C1276" i="39" s="1"/>
  <c r="C1277" i="39" s="1"/>
  <c r="C1278" i="39" s="1"/>
  <c r="C1279" i="39" s="1"/>
  <c r="C1280" i="39" s="1"/>
  <c r="C1281" i="39" s="1"/>
  <c r="C1282" i="39" s="1"/>
  <c r="C1283" i="39" s="1"/>
  <c r="C1284" i="39" s="1"/>
  <c r="C1285" i="39" s="1"/>
  <c r="C1286" i="39" s="1"/>
  <c r="C1287" i="39" s="1"/>
  <c r="C1288" i="39" s="1"/>
  <c r="C1289" i="39" s="1"/>
  <c r="C1290" i="39" s="1"/>
  <c r="C1291" i="39" s="1"/>
  <c r="C1292" i="39" s="1"/>
  <c r="C1293" i="39" s="1"/>
  <c r="C1294" i="39" s="1"/>
  <c r="C1295" i="39" s="1"/>
  <c r="C1296" i="39" s="1"/>
  <c r="C1297" i="39" s="1"/>
  <c r="C1298" i="39" s="1"/>
  <c r="C1299" i="39" s="1"/>
  <c r="C1300" i="39" s="1"/>
  <c r="C1301" i="39" s="1"/>
  <c r="C1302" i="39" s="1"/>
  <c r="C1303" i="39" s="1"/>
  <c r="C1304" i="39" s="1"/>
  <c r="C1305" i="39" s="1"/>
  <c r="C1306" i="39" s="1"/>
  <c r="C1307" i="39" s="1"/>
  <c r="C1308" i="39" s="1"/>
  <c r="C1309" i="39" s="1"/>
  <c r="C1310" i="39" s="1"/>
  <c r="C1311" i="39" s="1"/>
  <c r="C1312" i="39" s="1"/>
  <c r="C1313" i="39" s="1"/>
  <c r="C1314" i="39" s="1"/>
  <c r="C1315" i="39" s="1"/>
  <c r="C1316" i="39" s="1"/>
  <c r="C1317" i="39" s="1"/>
  <c r="C1318" i="39" s="1"/>
  <c r="C1319" i="39" s="1"/>
  <c r="C1320" i="39" s="1"/>
  <c r="C1321" i="39" s="1"/>
  <c r="C1322" i="39" s="1"/>
  <c r="C1323" i="39" s="1"/>
  <c r="C1324" i="39" s="1"/>
  <c r="C1325" i="39" s="1"/>
  <c r="C1326" i="39" s="1"/>
  <c r="C1327" i="39" s="1"/>
  <c r="C1328" i="39" s="1"/>
  <c r="C1329" i="39" s="1"/>
  <c r="C1330" i="39" s="1"/>
  <c r="C1331" i="39" s="1"/>
  <c r="C1332" i="39" s="1"/>
  <c r="C1333" i="39" s="1"/>
  <c r="C1334" i="39" s="1"/>
  <c r="C1335" i="39" s="1"/>
  <c r="C1336" i="39" s="1"/>
  <c r="C1337" i="39" s="1"/>
  <c r="C1338" i="39" s="1"/>
  <c r="C1339" i="39" s="1"/>
  <c r="C1340" i="39" s="1"/>
  <c r="C1341" i="39" s="1"/>
  <c r="C1342" i="39" s="1"/>
  <c r="C1343" i="39" s="1"/>
  <c r="C1344" i="39" s="1"/>
  <c r="D462" i="39"/>
  <c r="D463" i="39" s="1"/>
  <c r="D464" i="39" s="1"/>
  <c r="D465" i="39" s="1"/>
  <c r="D466" i="39" s="1"/>
  <c r="D467" i="39" s="1"/>
  <c r="D468" i="39" s="1"/>
  <c r="D469" i="39" s="1"/>
  <c r="D470" i="39" s="1"/>
  <c r="D471" i="39" s="1"/>
  <c r="D472" i="39" s="1"/>
  <c r="D473" i="39" s="1"/>
  <c r="D474" i="39" s="1"/>
  <c r="D475" i="39" s="1"/>
  <c r="D476" i="39" s="1"/>
  <c r="D477" i="39" s="1"/>
  <c r="D478" i="39" s="1"/>
  <c r="D479" i="39" s="1"/>
  <c r="D480" i="39" s="1"/>
  <c r="D481" i="39" s="1"/>
  <c r="D482" i="39" s="1"/>
  <c r="D483" i="39" s="1"/>
  <c r="D484" i="39" s="1"/>
  <c r="D485" i="39" s="1"/>
  <c r="D486" i="39" s="1"/>
  <c r="D487" i="39" s="1"/>
  <c r="D488" i="39" s="1"/>
  <c r="D489" i="39" s="1"/>
  <c r="D490" i="39" s="1"/>
  <c r="D491" i="39" s="1"/>
  <c r="D492" i="39" s="1"/>
  <c r="D493" i="39" s="1"/>
  <c r="D494" i="39" s="1"/>
  <c r="D495" i="39" s="1"/>
  <c r="D496" i="39" s="1"/>
  <c r="D497" i="39" s="1"/>
  <c r="D498" i="39" s="1"/>
  <c r="D499" i="39" s="1"/>
  <c r="D500" i="39" s="1"/>
  <c r="D501" i="39" s="1"/>
  <c r="D502" i="39" s="1"/>
  <c r="D503" i="39" s="1"/>
  <c r="D504" i="39" s="1"/>
  <c r="D505" i="39" s="1"/>
  <c r="D506" i="39" s="1"/>
  <c r="D507" i="39" s="1"/>
  <c r="D508" i="39" s="1"/>
  <c r="D509" i="39" s="1"/>
  <c r="D510" i="39" s="1"/>
  <c r="D511" i="39" s="1"/>
  <c r="D512" i="39" s="1"/>
  <c r="D513" i="39" s="1"/>
  <c r="D514" i="39" s="1"/>
  <c r="D515" i="39" s="1"/>
  <c r="D516" i="39" s="1"/>
  <c r="D517" i="39" s="1"/>
  <c r="D518" i="39" s="1"/>
  <c r="D519" i="39" s="1"/>
  <c r="D520" i="39" s="1"/>
  <c r="D521" i="39" s="1"/>
  <c r="D522" i="39" s="1"/>
  <c r="D523" i="39" s="1"/>
  <c r="D524" i="39" s="1"/>
  <c r="D525" i="39" s="1"/>
  <c r="D526" i="39" s="1"/>
  <c r="D527" i="39" s="1"/>
  <c r="D528" i="39" s="1"/>
  <c r="D529" i="39" s="1"/>
  <c r="D530" i="39" s="1"/>
  <c r="D531" i="39" s="1"/>
  <c r="D532" i="39" s="1"/>
  <c r="D533" i="39" s="1"/>
  <c r="D534" i="39" s="1"/>
  <c r="D535" i="39" s="1"/>
  <c r="D536" i="39" s="1"/>
  <c r="D537" i="39" s="1"/>
  <c r="D538" i="39" s="1"/>
  <c r="D539" i="39" s="1"/>
  <c r="D540" i="39" s="1"/>
  <c r="D541" i="39" s="1"/>
  <c r="D542" i="39" s="1"/>
  <c r="D543" i="39" s="1"/>
  <c r="D544" i="39" s="1"/>
  <c r="D545" i="39" s="1"/>
  <c r="D546" i="39" s="1"/>
  <c r="D547" i="39" s="1"/>
  <c r="D548" i="39" s="1"/>
  <c r="D549" i="39" s="1"/>
  <c r="D550" i="39" s="1"/>
  <c r="D551" i="39" s="1"/>
  <c r="D552" i="39" s="1"/>
  <c r="D553" i="39" s="1"/>
  <c r="D554" i="39" s="1"/>
  <c r="D555" i="39" s="1"/>
  <c r="D556" i="39" s="1"/>
  <c r="D557" i="39" s="1"/>
  <c r="D558" i="39" s="1"/>
  <c r="D559" i="39" s="1"/>
  <c r="D560" i="39" s="1"/>
  <c r="D561" i="39" s="1"/>
  <c r="D562" i="39" s="1"/>
  <c r="D563" i="39" s="1"/>
  <c r="D564" i="39" s="1"/>
  <c r="D565" i="39" s="1"/>
  <c r="D566" i="39" s="1"/>
  <c r="D567" i="39" s="1"/>
  <c r="D568" i="39" s="1"/>
  <c r="D569" i="39" s="1"/>
  <c r="D570" i="39" s="1"/>
  <c r="D571" i="39" s="1"/>
  <c r="D572" i="39" s="1"/>
  <c r="D573" i="39" s="1"/>
  <c r="D574" i="39" s="1"/>
  <c r="D575" i="39" s="1"/>
  <c r="D576" i="39" s="1"/>
  <c r="D577" i="39" s="1"/>
  <c r="D578" i="39" s="1"/>
  <c r="D579" i="39" s="1"/>
  <c r="D580" i="39" s="1"/>
  <c r="D581" i="39" s="1"/>
  <c r="D582" i="39" s="1"/>
  <c r="D583" i="39" s="1"/>
  <c r="D584" i="39" s="1"/>
  <c r="D585" i="39" s="1"/>
  <c r="D586" i="39" s="1"/>
  <c r="D587" i="39" s="1"/>
  <c r="D588" i="39" s="1"/>
  <c r="D589" i="39" s="1"/>
  <c r="D590" i="39" s="1"/>
  <c r="D591" i="39" s="1"/>
  <c r="D592" i="39" s="1"/>
  <c r="D593" i="39" s="1"/>
  <c r="D594" i="39" s="1"/>
  <c r="D595" i="39" s="1"/>
  <c r="D596" i="39" s="1"/>
  <c r="D597" i="39" s="1"/>
  <c r="D598" i="39" s="1"/>
  <c r="D599" i="39" s="1"/>
  <c r="D600" i="39" s="1"/>
  <c r="D601" i="39" s="1"/>
  <c r="D602" i="39" s="1"/>
  <c r="D603" i="39" s="1"/>
  <c r="D604" i="39" s="1"/>
  <c r="D605" i="39" s="1"/>
  <c r="D606" i="39" s="1"/>
  <c r="D607" i="39" s="1"/>
  <c r="D608" i="39" s="1"/>
  <c r="D609" i="39" s="1"/>
  <c r="D610" i="39" s="1"/>
  <c r="D611" i="39" s="1"/>
  <c r="D612" i="39" s="1"/>
  <c r="D613" i="39" s="1"/>
  <c r="D614" i="39" s="1"/>
  <c r="D615" i="39" s="1"/>
  <c r="D616" i="39" s="1"/>
  <c r="D617" i="39" s="1"/>
  <c r="D618" i="39" s="1"/>
  <c r="D619" i="39" s="1"/>
  <c r="D620" i="39" s="1"/>
  <c r="D621" i="39" s="1"/>
  <c r="D622" i="39" s="1"/>
  <c r="D623" i="39" s="1"/>
  <c r="D624" i="39" s="1"/>
  <c r="D625" i="39" s="1"/>
  <c r="D626" i="39" s="1"/>
  <c r="D627" i="39" s="1"/>
  <c r="D628" i="39" s="1"/>
  <c r="D629" i="39" s="1"/>
  <c r="D630" i="39" s="1"/>
  <c r="D631" i="39" s="1"/>
  <c r="D632" i="39" s="1"/>
  <c r="D633" i="39" s="1"/>
  <c r="D634" i="39" s="1"/>
  <c r="D635" i="39" s="1"/>
  <c r="D636" i="39" s="1"/>
  <c r="D637" i="39" s="1"/>
  <c r="D638" i="39" s="1"/>
  <c r="D639" i="39" s="1"/>
  <c r="D640" i="39" s="1"/>
  <c r="D641" i="39" s="1"/>
  <c r="D642" i="39" s="1"/>
  <c r="D643" i="39" s="1"/>
  <c r="D644" i="39" s="1"/>
  <c r="D645" i="39" s="1"/>
  <c r="D646" i="39" s="1"/>
  <c r="D647" i="39" s="1"/>
  <c r="D648" i="39" s="1"/>
  <c r="D649" i="39" s="1"/>
  <c r="D650" i="39" s="1"/>
  <c r="D651" i="39" s="1"/>
  <c r="D652" i="39" s="1"/>
  <c r="D653" i="39" s="1"/>
  <c r="D654" i="39" s="1"/>
  <c r="D655" i="39" s="1"/>
  <c r="D656" i="39" s="1"/>
  <c r="D657" i="39" s="1"/>
  <c r="D658" i="39" s="1"/>
  <c r="D659" i="39" s="1"/>
  <c r="D660" i="39" s="1"/>
  <c r="D661" i="39" s="1"/>
  <c r="D662" i="39" s="1"/>
  <c r="D663" i="39" s="1"/>
  <c r="D664" i="39" s="1"/>
  <c r="D665" i="39" s="1"/>
  <c r="D666" i="39" s="1"/>
  <c r="D667" i="39" s="1"/>
  <c r="D668" i="39" s="1"/>
  <c r="D669" i="39" s="1"/>
  <c r="D670" i="39" s="1"/>
  <c r="D671" i="39" s="1"/>
  <c r="D672" i="39" s="1"/>
  <c r="D673" i="39" s="1"/>
  <c r="D674" i="39" s="1"/>
  <c r="D675" i="39" s="1"/>
  <c r="D676" i="39" s="1"/>
  <c r="D677" i="39" s="1"/>
  <c r="D678" i="39" s="1"/>
  <c r="D679" i="39" s="1"/>
  <c r="D680" i="39" s="1"/>
  <c r="D681" i="39" s="1"/>
  <c r="D682" i="39" s="1"/>
  <c r="D683" i="39" s="1"/>
  <c r="D684" i="39" s="1"/>
  <c r="D685" i="39" s="1"/>
  <c r="D686" i="39" s="1"/>
  <c r="D687" i="39" s="1"/>
  <c r="D688" i="39" s="1"/>
  <c r="D689" i="39" s="1"/>
  <c r="D690" i="39" s="1"/>
  <c r="D691" i="39" s="1"/>
  <c r="D692" i="39" s="1"/>
  <c r="D693" i="39" s="1"/>
  <c r="D694" i="39" s="1"/>
  <c r="D695" i="39" s="1"/>
  <c r="D696" i="39" s="1"/>
  <c r="D697" i="39" s="1"/>
  <c r="D698" i="39" s="1"/>
  <c r="D699" i="39" s="1"/>
  <c r="D700" i="39" s="1"/>
  <c r="D701" i="39" s="1"/>
  <c r="D702" i="39" s="1"/>
  <c r="D703" i="39" s="1"/>
  <c r="D704" i="39" s="1"/>
  <c r="D705" i="39" s="1"/>
  <c r="D706" i="39" s="1"/>
  <c r="D707" i="39" s="1"/>
  <c r="D708" i="39" s="1"/>
  <c r="D709" i="39" s="1"/>
  <c r="D710" i="39" s="1"/>
  <c r="D711" i="39" s="1"/>
  <c r="D712" i="39" s="1"/>
  <c r="D713" i="39" s="1"/>
  <c r="D714" i="39" s="1"/>
  <c r="D715" i="39" s="1"/>
  <c r="D716" i="39" s="1"/>
  <c r="D717" i="39" s="1"/>
  <c r="D718" i="39" s="1"/>
  <c r="D719" i="39" s="1"/>
  <c r="D720" i="39" s="1"/>
  <c r="D721" i="39" s="1"/>
  <c r="D722" i="39" s="1"/>
  <c r="D723" i="39" s="1"/>
  <c r="D724" i="39" s="1"/>
  <c r="D725" i="39" s="1"/>
  <c r="D726" i="39" s="1"/>
  <c r="D727" i="39" s="1"/>
  <c r="D728" i="39" s="1"/>
  <c r="D729" i="39" s="1"/>
  <c r="D730" i="39" s="1"/>
  <c r="D731" i="39" s="1"/>
  <c r="D732" i="39" s="1"/>
  <c r="D733" i="39" s="1"/>
  <c r="D734" i="39" s="1"/>
  <c r="D735" i="39" s="1"/>
  <c r="D736" i="39" s="1"/>
  <c r="D737" i="39" s="1"/>
  <c r="D738" i="39" s="1"/>
  <c r="D739" i="39" s="1"/>
  <c r="D740" i="39" s="1"/>
  <c r="D741" i="39" s="1"/>
  <c r="D742" i="39" s="1"/>
  <c r="D743" i="39" s="1"/>
  <c r="D744" i="39" s="1"/>
  <c r="D745" i="39" s="1"/>
  <c r="D746" i="39" s="1"/>
  <c r="D747" i="39" s="1"/>
  <c r="D748" i="39" s="1"/>
  <c r="D749" i="39" s="1"/>
  <c r="D750" i="39" s="1"/>
  <c r="D751" i="39" s="1"/>
  <c r="D752" i="39" s="1"/>
  <c r="D753" i="39" s="1"/>
  <c r="D754" i="39" s="1"/>
  <c r="D755" i="39" s="1"/>
  <c r="D756" i="39" s="1"/>
  <c r="D757" i="39" s="1"/>
  <c r="D758" i="39" s="1"/>
  <c r="D759" i="39" s="1"/>
  <c r="D760" i="39" s="1"/>
  <c r="D761" i="39" s="1"/>
  <c r="D762" i="39" s="1"/>
  <c r="D763" i="39" s="1"/>
  <c r="D764" i="39" s="1"/>
  <c r="D765" i="39" s="1"/>
  <c r="D766" i="39" s="1"/>
  <c r="D767" i="39" s="1"/>
  <c r="D768" i="39" s="1"/>
  <c r="D769" i="39" s="1"/>
  <c r="D770" i="39" s="1"/>
  <c r="D771" i="39" s="1"/>
  <c r="D772" i="39" s="1"/>
  <c r="D773" i="39" s="1"/>
  <c r="D774" i="39" s="1"/>
  <c r="D775" i="39" s="1"/>
  <c r="D776" i="39" s="1"/>
  <c r="D777" i="39" s="1"/>
  <c r="D778" i="39" s="1"/>
  <c r="D779" i="39" s="1"/>
  <c r="D780" i="39" s="1"/>
  <c r="D781" i="39" s="1"/>
  <c r="D782" i="39" s="1"/>
  <c r="D783" i="39" s="1"/>
  <c r="D784" i="39" s="1"/>
  <c r="D785" i="39" s="1"/>
  <c r="D786" i="39" s="1"/>
  <c r="D787" i="39" s="1"/>
  <c r="D788" i="39" s="1"/>
  <c r="D789" i="39" s="1"/>
  <c r="D790" i="39" s="1"/>
  <c r="D791" i="39" s="1"/>
  <c r="D792" i="39" s="1"/>
  <c r="D793" i="39" s="1"/>
  <c r="D794" i="39" s="1"/>
  <c r="D795" i="39" s="1"/>
  <c r="D796" i="39" s="1"/>
  <c r="D797" i="39" s="1"/>
  <c r="D798" i="39" s="1"/>
  <c r="D799" i="39" s="1"/>
  <c r="D800" i="39" s="1"/>
  <c r="D801" i="39" s="1"/>
  <c r="D802" i="39" s="1"/>
  <c r="D803" i="39" s="1"/>
  <c r="D804" i="39" s="1"/>
  <c r="D805" i="39" s="1"/>
  <c r="D806" i="39" s="1"/>
  <c r="D807" i="39" s="1"/>
  <c r="D808" i="39" s="1"/>
  <c r="D809" i="39" s="1"/>
  <c r="D810" i="39" s="1"/>
  <c r="D811" i="39" s="1"/>
  <c r="D812" i="39" s="1"/>
  <c r="D813" i="39" s="1"/>
  <c r="D814" i="39" s="1"/>
  <c r="D815" i="39" s="1"/>
  <c r="D816" i="39" s="1"/>
  <c r="D817" i="39" s="1"/>
  <c r="D818" i="39" s="1"/>
  <c r="D819" i="39" s="1"/>
  <c r="D820" i="39" s="1"/>
  <c r="D821" i="39" s="1"/>
  <c r="D822" i="39" s="1"/>
  <c r="D823" i="39" s="1"/>
  <c r="D824" i="39" s="1"/>
  <c r="D825" i="39" s="1"/>
  <c r="D826" i="39" s="1"/>
  <c r="D827" i="39" s="1"/>
  <c r="D828" i="39" s="1"/>
  <c r="D829" i="39" s="1"/>
  <c r="D830" i="39" s="1"/>
  <c r="D831" i="39" s="1"/>
  <c r="D832" i="39" s="1"/>
  <c r="D833" i="39" s="1"/>
  <c r="D834" i="39" s="1"/>
  <c r="D835" i="39" s="1"/>
  <c r="D836" i="39" s="1"/>
  <c r="D837" i="39" s="1"/>
  <c r="D838" i="39" s="1"/>
  <c r="D839" i="39" s="1"/>
  <c r="D840" i="39" s="1"/>
  <c r="D841" i="39" s="1"/>
  <c r="D842" i="39" s="1"/>
  <c r="D843" i="39" s="1"/>
  <c r="D844" i="39" s="1"/>
  <c r="D845" i="39" s="1"/>
  <c r="D846" i="39" s="1"/>
  <c r="D847" i="39" s="1"/>
  <c r="D848" i="39" s="1"/>
  <c r="D849" i="39" s="1"/>
  <c r="D850" i="39" s="1"/>
  <c r="D851" i="39" s="1"/>
  <c r="D852" i="39" s="1"/>
  <c r="D853" i="39" s="1"/>
  <c r="D854" i="39" s="1"/>
  <c r="D855" i="39" s="1"/>
  <c r="D856" i="39" s="1"/>
  <c r="D857" i="39" s="1"/>
  <c r="D858" i="39" s="1"/>
  <c r="D859" i="39" s="1"/>
  <c r="D860" i="39" s="1"/>
  <c r="D861" i="39" s="1"/>
  <c r="D862" i="39" s="1"/>
  <c r="D863" i="39" s="1"/>
  <c r="D864" i="39" s="1"/>
  <c r="D865" i="39" s="1"/>
  <c r="D866" i="39" s="1"/>
  <c r="D867" i="39" s="1"/>
  <c r="D868" i="39" s="1"/>
  <c r="D869" i="39" s="1"/>
  <c r="D870" i="39" s="1"/>
  <c r="D871" i="39" s="1"/>
  <c r="D872" i="39" s="1"/>
  <c r="D873" i="39" s="1"/>
  <c r="D874" i="39" s="1"/>
  <c r="D875" i="39" s="1"/>
  <c r="D876" i="39" s="1"/>
  <c r="D877" i="39" s="1"/>
  <c r="D878" i="39" s="1"/>
  <c r="D879" i="39" s="1"/>
  <c r="D880" i="39" s="1"/>
  <c r="D881" i="39" s="1"/>
  <c r="D882" i="39" s="1"/>
  <c r="D883" i="39" s="1"/>
  <c r="D884" i="39" s="1"/>
  <c r="D885" i="39" s="1"/>
  <c r="D886" i="39" s="1"/>
  <c r="D887" i="39" s="1"/>
  <c r="D888" i="39" s="1"/>
  <c r="D889" i="39" s="1"/>
  <c r="D890" i="39" s="1"/>
  <c r="D891" i="39" s="1"/>
  <c r="D892" i="39" s="1"/>
  <c r="D893" i="39" s="1"/>
  <c r="D894" i="39" s="1"/>
  <c r="D895" i="39" s="1"/>
  <c r="D896" i="39" s="1"/>
  <c r="D897" i="39" s="1"/>
  <c r="D898" i="39" s="1"/>
  <c r="D899" i="39" s="1"/>
  <c r="D900" i="39" s="1"/>
  <c r="D901" i="39" s="1"/>
  <c r="D902" i="39" s="1"/>
  <c r="D903" i="39" s="1"/>
  <c r="D904" i="39" s="1"/>
  <c r="D905" i="39" s="1"/>
  <c r="D906" i="39" s="1"/>
  <c r="D907" i="39" s="1"/>
  <c r="D908" i="39" s="1"/>
  <c r="D909" i="39" s="1"/>
  <c r="D910" i="39" s="1"/>
  <c r="D911" i="39" s="1"/>
  <c r="D912" i="39" s="1"/>
  <c r="D913" i="39" s="1"/>
  <c r="D914" i="39" s="1"/>
  <c r="D915" i="39" s="1"/>
  <c r="D916" i="39" s="1"/>
  <c r="D917" i="39" s="1"/>
  <c r="D918" i="39" s="1"/>
  <c r="D919" i="39" s="1"/>
  <c r="D920" i="39" s="1"/>
  <c r="D921" i="39" s="1"/>
  <c r="D922" i="39" s="1"/>
  <c r="D923" i="39" s="1"/>
  <c r="D924" i="39" s="1"/>
  <c r="D925" i="39" s="1"/>
  <c r="D926" i="39" s="1"/>
  <c r="D927" i="39" s="1"/>
  <c r="D928" i="39" s="1"/>
  <c r="D929" i="39" s="1"/>
  <c r="D930" i="39" s="1"/>
  <c r="D931" i="39" s="1"/>
  <c r="D932" i="39" s="1"/>
  <c r="D933" i="39" s="1"/>
  <c r="D934" i="39" s="1"/>
  <c r="D935" i="39" s="1"/>
  <c r="D936" i="39" s="1"/>
  <c r="D937" i="39" s="1"/>
  <c r="D938" i="39" s="1"/>
  <c r="D939" i="39" s="1"/>
  <c r="D940" i="39" s="1"/>
  <c r="D941" i="39" s="1"/>
  <c r="D942" i="39" s="1"/>
  <c r="D943" i="39" s="1"/>
  <c r="D944" i="39" s="1"/>
  <c r="D945" i="39" s="1"/>
  <c r="D946" i="39" s="1"/>
  <c r="D947" i="39" s="1"/>
  <c r="D948" i="39" s="1"/>
  <c r="D949" i="39" s="1"/>
  <c r="D950" i="39" s="1"/>
  <c r="D951" i="39" s="1"/>
  <c r="D952" i="39" s="1"/>
  <c r="D953" i="39" s="1"/>
  <c r="D954" i="39" s="1"/>
  <c r="D955" i="39" s="1"/>
  <c r="D956" i="39" s="1"/>
  <c r="D957" i="39" s="1"/>
  <c r="D958" i="39" s="1"/>
  <c r="D959" i="39" s="1"/>
  <c r="D960" i="39" s="1"/>
  <c r="D961" i="39" s="1"/>
  <c r="D962" i="39" s="1"/>
  <c r="D963" i="39" s="1"/>
  <c r="D964" i="39" s="1"/>
  <c r="D965" i="39" s="1"/>
  <c r="D966" i="39" s="1"/>
  <c r="D967" i="39" s="1"/>
  <c r="D968" i="39" s="1"/>
  <c r="D969" i="39" s="1"/>
  <c r="D970" i="39" s="1"/>
  <c r="D971" i="39" s="1"/>
  <c r="D972" i="39" s="1"/>
  <c r="D973" i="39" s="1"/>
  <c r="D974" i="39" s="1"/>
  <c r="D975" i="39" s="1"/>
  <c r="D976" i="39" s="1"/>
  <c r="D977" i="39" s="1"/>
  <c r="D978" i="39" s="1"/>
  <c r="D979" i="39" s="1"/>
  <c r="D980" i="39" s="1"/>
  <c r="D981" i="39" s="1"/>
  <c r="D982" i="39" s="1"/>
  <c r="D983" i="39" s="1"/>
  <c r="D984" i="39" s="1"/>
  <c r="D985" i="39" s="1"/>
  <c r="D986" i="39" s="1"/>
  <c r="D987" i="39" s="1"/>
  <c r="D988" i="39" s="1"/>
  <c r="D989" i="39" s="1"/>
  <c r="D990" i="39" s="1"/>
  <c r="D991" i="39" s="1"/>
  <c r="D992" i="39" s="1"/>
  <c r="D993" i="39" s="1"/>
  <c r="D994" i="39" s="1"/>
  <c r="D995" i="39" s="1"/>
  <c r="D996" i="39" s="1"/>
  <c r="D997" i="39" s="1"/>
  <c r="D998" i="39" s="1"/>
  <c r="D999" i="39" s="1"/>
  <c r="D1000" i="39" s="1"/>
  <c r="D1001" i="39" s="1"/>
  <c r="D1002" i="39" s="1"/>
  <c r="D1003" i="39" s="1"/>
  <c r="D1004" i="39" s="1"/>
  <c r="D1005" i="39" s="1"/>
  <c r="D1006" i="39" s="1"/>
  <c r="D1007" i="39" s="1"/>
  <c r="D1008" i="39" s="1"/>
  <c r="D1009" i="39" s="1"/>
  <c r="D1010" i="39" s="1"/>
  <c r="D1011" i="39" s="1"/>
  <c r="D1012" i="39" s="1"/>
  <c r="D1013" i="39" s="1"/>
  <c r="D1014" i="39" s="1"/>
  <c r="D1015" i="39" s="1"/>
  <c r="D1016" i="39" s="1"/>
  <c r="D1017" i="39" s="1"/>
  <c r="D1018" i="39" s="1"/>
  <c r="D1019" i="39" s="1"/>
  <c r="D1020" i="39" s="1"/>
  <c r="D1021" i="39" s="1"/>
  <c r="D1022" i="39" s="1"/>
  <c r="D1023" i="39" s="1"/>
  <c r="D1024" i="39" s="1"/>
  <c r="D1025" i="39" s="1"/>
  <c r="D1026" i="39" s="1"/>
  <c r="D1027" i="39" s="1"/>
  <c r="D1028" i="39" s="1"/>
  <c r="D1029" i="39" s="1"/>
  <c r="D1030" i="39" s="1"/>
  <c r="D1031" i="39" s="1"/>
  <c r="D1032" i="39" s="1"/>
  <c r="D1033" i="39" s="1"/>
  <c r="D1034" i="39" s="1"/>
  <c r="D1035" i="39" s="1"/>
  <c r="D1036" i="39" s="1"/>
  <c r="D1037" i="39" s="1"/>
  <c r="D1038" i="39" s="1"/>
  <c r="D1039" i="39" s="1"/>
  <c r="D1040" i="39" s="1"/>
  <c r="D1041" i="39" s="1"/>
  <c r="D1042" i="39" s="1"/>
  <c r="D1043" i="39" s="1"/>
  <c r="D1044" i="39" s="1"/>
  <c r="D1045" i="39" s="1"/>
  <c r="D1046" i="39" s="1"/>
  <c r="D1047" i="39" s="1"/>
  <c r="D1048" i="39" s="1"/>
  <c r="D1049" i="39" s="1"/>
  <c r="D1050" i="39" s="1"/>
  <c r="D1051" i="39" s="1"/>
  <c r="D1052" i="39" s="1"/>
  <c r="D1053" i="39" s="1"/>
  <c r="D1054" i="39" s="1"/>
  <c r="D1055" i="39" s="1"/>
  <c r="D1056" i="39" s="1"/>
  <c r="D1057" i="39" s="1"/>
  <c r="D1058" i="39" s="1"/>
  <c r="D1059" i="39" s="1"/>
  <c r="D1060" i="39" s="1"/>
  <c r="D1061" i="39" s="1"/>
  <c r="D1062" i="39" s="1"/>
  <c r="D1063" i="39" s="1"/>
  <c r="D1064" i="39" s="1"/>
  <c r="D1065" i="39" s="1"/>
  <c r="D1066" i="39" s="1"/>
  <c r="D1067" i="39" s="1"/>
  <c r="D1068" i="39" s="1"/>
  <c r="D1069" i="39" s="1"/>
  <c r="D1070" i="39" s="1"/>
  <c r="D1071" i="39" s="1"/>
  <c r="D1072" i="39" s="1"/>
  <c r="D1073" i="39" s="1"/>
  <c r="D1074" i="39" s="1"/>
  <c r="D1075" i="39" s="1"/>
  <c r="D1076" i="39" s="1"/>
  <c r="D1077" i="39" s="1"/>
  <c r="D1078" i="39" s="1"/>
  <c r="D1079" i="39" s="1"/>
  <c r="D1080" i="39" s="1"/>
  <c r="D1081" i="39" s="1"/>
  <c r="D1082" i="39" s="1"/>
  <c r="D1083" i="39" s="1"/>
  <c r="D1084" i="39" s="1"/>
  <c r="D1085" i="39" s="1"/>
  <c r="D1086" i="39" s="1"/>
  <c r="D1087" i="39" s="1"/>
  <c r="D1088" i="39" s="1"/>
  <c r="D1089" i="39" s="1"/>
  <c r="D1090" i="39" s="1"/>
  <c r="D1091" i="39" s="1"/>
  <c r="D1092" i="39" s="1"/>
  <c r="D1093" i="39" s="1"/>
  <c r="D1094" i="39" s="1"/>
  <c r="D1095" i="39" s="1"/>
  <c r="D1096" i="39" s="1"/>
  <c r="D1097" i="39" s="1"/>
  <c r="D1098" i="39" s="1"/>
  <c r="D1099" i="39" s="1"/>
  <c r="D1100" i="39" s="1"/>
  <c r="D1101" i="39" s="1"/>
  <c r="D1102" i="39" s="1"/>
  <c r="D1103" i="39" s="1"/>
  <c r="D1104" i="39" s="1"/>
  <c r="D1105" i="39" s="1"/>
  <c r="D1106" i="39" s="1"/>
  <c r="D1107" i="39" s="1"/>
  <c r="D1108" i="39" s="1"/>
  <c r="D1109" i="39" s="1"/>
  <c r="D1110" i="39" s="1"/>
  <c r="D1111" i="39" s="1"/>
  <c r="D1112" i="39" s="1"/>
  <c r="D1113" i="39" s="1"/>
  <c r="D1114" i="39" s="1"/>
  <c r="D1115" i="39" s="1"/>
  <c r="D1116" i="39" s="1"/>
  <c r="D1117" i="39" s="1"/>
  <c r="D1118" i="39" s="1"/>
  <c r="D1119" i="39" s="1"/>
  <c r="D1120" i="39" s="1"/>
  <c r="D1121" i="39" s="1"/>
  <c r="D1122" i="39" s="1"/>
  <c r="D1123" i="39" s="1"/>
  <c r="D1124" i="39" s="1"/>
  <c r="D1125" i="39" s="1"/>
  <c r="D1126" i="39" s="1"/>
  <c r="D1127" i="39" s="1"/>
  <c r="D1128" i="39" s="1"/>
  <c r="D1129" i="39" s="1"/>
  <c r="D1130" i="39" s="1"/>
  <c r="D1131" i="39" s="1"/>
  <c r="D1132" i="39" s="1"/>
  <c r="D1133" i="39" s="1"/>
  <c r="D1134" i="39" s="1"/>
  <c r="D1135" i="39" s="1"/>
  <c r="D1136" i="39" s="1"/>
  <c r="D1137" i="39" s="1"/>
  <c r="D1138" i="39" s="1"/>
  <c r="D1139" i="39" s="1"/>
  <c r="D1140" i="39" s="1"/>
  <c r="D1141" i="39" s="1"/>
  <c r="D1142" i="39" s="1"/>
  <c r="D1143" i="39" s="1"/>
  <c r="D1144" i="39" s="1"/>
  <c r="D1145" i="39" s="1"/>
  <c r="D1146" i="39" s="1"/>
  <c r="D1147" i="39" s="1"/>
  <c r="D1148" i="39" s="1"/>
  <c r="D1149" i="39" s="1"/>
  <c r="D1150" i="39" s="1"/>
  <c r="D1151" i="39" s="1"/>
  <c r="D1152" i="39" s="1"/>
  <c r="D1153" i="39" s="1"/>
  <c r="D1154" i="39" s="1"/>
  <c r="D1155" i="39" s="1"/>
  <c r="D1156" i="39" s="1"/>
  <c r="D1157" i="39" s="1"/>
  <c r="D1158" i="39" s="1"/>
  <c r="D1159" i="39" s="1"/>
  <c r="D1160" i="39" s="1"/>
  <c r="D1161" i="39" s="1"/>
  <c r="D1162" i="39" s="1"/>
  <c r="D1163" i="39" s="1"/>
  <c r="D1164" i="39" s="1"/>
  <c r="D1165" i="39" s="1"/>
  <c r="D1166" i="39" s="1"/>
  <c r="D1167" i="39" s="1"/>
  <c r="D1168" i="39" s="1"/>
  <c r="D1169" i="39" s="1"/>
  <c r="D1170" i="39" s="1"/>
  <c r="D1171" i="39" s="1"/>
  <c r="D1172" i="39" s="1"/>
  <c r="D1173" i="39" s="1"/>
  <c r="D1174" i="39" s="1"/>
  <c r="D1175" i="39" s="1"/>
  <c r="D1176" i="39" s="1"/>
  <c r="D1177" i="39" s="1"/>
  <c r="D1178" i="39" s="1"/>
  <c r="D1179" i="39" s="1"/>
  <c r="D1180" i="39" s="1"/>
  <c r="D1181" i="39" s="1"/>
  <c r="D1182" i="39" s="1"/>
  <c r="D1183" i="39" s="1"/>
  <c r="D1184" i="39" s="1"/>
  <c r="D1185" i="39" s="1"/>
  <c r="D1186" i="39" s="1"/>
  <c r="D1187" i="39" s="1"/>
  <c r="D1188" i="39" s="1"/>
  <c r="D1189" i="39" s="1"/>
  <c r="D1190" i="39" s="1"/>
  <c r="D1191" i="39" s="1"/>
  <c r="D1192" i="39" s="1"/>
  <c r="D1193" i="39" s="1"/>
  <c r="D1194" i="39" s="1"/>
  <c r="D1195" i="39" s="1"/>
  <c r="D1196" i="39" s="1"/>
  <c r="D1197" i="39" s="1"/>
  <c r="D1198" i="39" s="1"/>
  <c r="D1199" i="39" s="1"/>
  <c r="D1200" i="39" s="1"/>
  <c r="D1201" i="39" s="1"/>
  <c r="D1202" i="39" s="1"/>
  <c r="D1203" i="39" s="1"/>
  <c r="D1204" i="39" s="1"/>
  <c r="D1205" i="39" s="1"/>
  <c r="D1206" i="39" s="1"/>
  <c r="D1207" i="39" s="1"/>
  <c r="D1208" i="39" s="1"/>
  <c r="D1209" i="39" s="1"/>
  <c r="D1210" i="39" s="1"/>
  <c r="D1211" i="39" s="1"/>
  <c r="D1212" i="39" s="1"/>
  <c r="D1213" i="39" s="1"/>
  <c r="D1214" i="39" s="1"/>
  <c r="D1215" i="39" s="1"/>
  <c r="D1216" i="39" s="1"/>
  <c r="D1217" i="39" s="1"/>
  <c r="D1218" i="39" s="1"/>
  <c r="D1219" i="39" s="1"/>
  <c r="D1220" i="39" s="1"/>
  <c r="D1221" i="39" s="1"/>
  <c r="D1222" i="39" s="1"/>
  <c r="D1223" i="39" s="1"/>
  <c r="D1224" i="39" s="1"/>
  <c r="D1225" i="39" s="1"/>
  <c r="D1226" i="39" s="1"/>
  <c r="D1227" i="39" s="1"/>
  <c r="D1228" i="39" s="1"/>
  <c r="D1229" i="39" s="1"/>
  <c r="D1230" i="39" s="1"/>
  <c r="D1231" i="39" s="1"/>
  <c r="D1232" i="39" s="1"/>
  <c r="D1233" i="39" s="1"/>
  <c r="D1234" i="39" s="1"/>
  <c r="D1235" i="39" s="1"/>
  <c r="D1236" i="39" s="1"/>
  <c r="D1237" i="39" s="1"/>
  <c r="D1238" i="39" s="1"/>
  <c r="D1239" i="39" s="1"/>
  <c r="D1240" i="39" s="1"/>
  <c r="D1241" i="39" s="1"/>
  <c r="D1242" i="39" s="1"/>
  <c r="D1243" i="39" s="1"/>
  <c r="D1244" i="39" s="1"/>
  <c r="D1245" i="39" s="1"/>
  <c r="D1246" i="39" s="1"/>
  <c r="D1247" i="39" s="1"/>
  <c r="D1248" i="39" s="1"/>
  <c r="D1249" i="39" s="1"/>
  <c r="D1250" i="39" s="1"/>
  <c r="D1251" i="39" s="1"/>
  <c r="D1252" i="39" s="1"/>
  <c r="D1253" i="39" s="1"/>
  <c r="D1254" i="39" s="1"/>
  <c r="D1255" i="39" s="1"/>
  <c r="D1256" i="39" s="1"/>
  <c r="D1257" i="39" s="1"/>
  <c r="D1258" i="39" s="1"/>
  <c r="D1259" i="39" s="1"/>
  <c r="D1260" i="39" s="1"/>
  <c r="D1261" i="39" s="1"/>
  <c r="D1262" i="39" s="1"/>
  <c r="D1263" i="39" s="1"/>
  <c r="D1264" i="39" s="1"/>
  <c r="D1265" i="39" s="1"/>
  <c r="D1266" i="39" s="1"/>
  <c r="D1267" i="39" s="1"/>
  <c r="D1268" i="39" s="1"/>
  <c r="D1269" i="39" s="1"/>
  <c r="D1270" i="39" s="1"/>
  <c r="D1271" i="39" s="1"/>
  <c r="D1272" i="39" s="1"/>
  <c r="D1273" i="39" s="1"/>
  <c r="D1274" i="39" s="1"/>
  <c r="D1275" i="39" s="1"/>
  <c r="D1276" i="39" s="1"/>
  <c r="D1277" i="39" s="1"/>
  <c r="D1278" i="39" s="1"/>
  <c r="D1279" i="39" s="1"/>
  <c r="D1280" i="39" s="1"/>
  <c r="D1281" i="39" s="1"/>
  <c r="D1282" i="39" s="1"/>
  <c r="D1283" i="39" s="1"/>
  <c r="D1284" i="39" s="1"/>
  <c r="D1285" i="39" s="1"/>
  <c r="D1286" i="39" s="1"/>
  <c r="D1287" i="39" s="1"/>
  <c r="D1288" i="39" s="1"/>
  <c r="D1289" i="39" s="1"/>
  <c r="D1290" i="39" s="1"/>
  <c r="D1291" i="39" s="1"/>
  <c r="D1292" i="39" s="1"/>
  <c r="D1293" i="39" s="1"/>
  <c r="D1294" i="39" s="1"/>
  <c r="D1295" i="39" s="1"/>
  <c r="D1296" i="39" s="1"/>
  <c r="D1297" i="39" s="1"/>
  <c r="D1298" i="39" s="1"/>
  <c r="D1299" i="39" s="1"/>
  <c r="D1300" i="39" s="1"/>
  <c r="D1301" i="39" s="1"/>
  <c r="D1302" i="39" s="1"/>
  <c r="D1303" i="39" s="1"/>
  <c r="D1304" i="39" s="1"/>
  <c r="D1305" i="39" s="1"/>
  <c r="D1306" i="39" s="1"/>
  <c r="D1307" i="39" s="1"/>
  <c r="D1308" i="39" s="1"/>
  <c r="D1309" i="39" s="1"/>
  <c r="D1310" i="39" s="1"/>
  <c r="D1311" i="39" s="1"/>
  <c r="D1312" i="39" s="1"/>
  <c r="D1313" i="39" s="1"/>
  <c r="D1314" i="39" s="1"/>
  <c r="D1315" i="39" s="1"/>
  <c r="D1316" i="39" s="1"/>
  <c r="D1317" i="39" s="1"/>
  <c r="D1318" i="39" s="1"/>
  <c r="D1319" i="39" s="1"/>
  <c r="D1320" i="39" s="1"/>
  <c r="D1321" i="39" s="1"/>
  <c r="D1322" i="39" s="1"/>
  <c r="D1323" i="39" s="1"/>
  <c r="D1324" i="39" s="1"/>
  <c r="D1325" i="39" l="1"/>
  <c r="D1326" i="39" s="1"/>
  <c r="D1327" i="39" s="1"/>
  <c r="D1328" i="39" s="1"/>
  <c r="D1329" i="39" s="1"/>
  <c r="D1330" i="39" s="1"/>
  <c r="D1331" i="39" s="1"/>
  <c r="D1332" i="39" s="1"/>
  <c r="D1333" i="39" s="1"/>
  <c r="D1334" i="39" s="1"/>
  <c r="D1335" i="39" s="1"/>
  <c r="D1336" i="39" s="1"/>
  <c r="D1337" i="39" s="1"/>
  <c r="D1338" i="39" s="1"/>
  <c r="D1339" i="39" s="1"/>
  <c r="D1340" i="39" s="1"/>
  <c r="D1341" i="39" s="1"/>
  <c r="D1342" i="39" s="1"/>
  <c r="D1343" i="39" s="1"/>
  <c r="D1344" i="39" s="1"/>
  <c r="D1345" i="39" s="1"/>
  <c r="D1346" i="39" s="1"/>
  <c r="D1347" i="39" s="1"/>
  <c r="D1348" i="39" s="1"/>
  <c r="D1349" i="39" s="1"/>
  <c r="D1350" i="39" s="1"/>
  <c r="D1351" i="39" s="1"/>
  <c r="D1352" i="39" s="1"/>
  <c r="D1353" i="39" s="1"/>
  <c r="D1354" i="39" s="1"/>
  <c r="D1355" i="39" s="1"/>
  <c r="D1356" i="39" s="1"/>
  <c r="D1357" i="39" s="1"/>
  <c r="D1358" i="39" s="1"/>
  <c r="D1359" i="39" s="1"/>
  <c r="D1360" i="39" s="1"/>
  <c r="D1361" i="39" s="1"/>
  <c r="D1362" i="39" s="1"/>
  <c r="D1363" i="39" s="1"/>
  <c r="D1364" i="39" s="1"/>
  <c r="D1365" i="39" s="1"/>
  <c r="D1366" i="39" s="1"/>
  <c r="D1367" i="39" s="1"/>
  <c r="D1368" i="39" s="1"/>
  <c r="D1369" i="39" s="1"/>
  <c r="D1370" i="39" s="1"/>
  <c r="D1371" i="39" s="1"/>
  <c r="D1372" i="39" s="1"/>
  <c r="D1373" i="39" s="1"/>
  <c r="D1374" i="39" s="1"/>
  <c r="D1375" i="39" s="1"/>
  <c r="D1376" i="39" s="1"/>
  <c r="D1377" i="39" s="1"/>
  <c r="D1378" i="39" s="1"/>
  <c r="D1379" i="39" s="1"/>
  <c r="D1380" i="39" s="1"/>
  <c r="D1381" i="39" s="1"/>
  <c r="D1382" i="39" s="1"/>
  <c r="D1383" i="39" s="1"/>
  <c r="D1384" i="39" s="1"/>
  <c r="D1385" i="39" s="1"/>
  <c r="D1386" i="39" s="1"/>
  <c r="D1387" i="39" s="1"/>
  <c r="D1388" i="39" s="1"/>
  <c r="D1389" i="39" s="1"/>
  <c r="D1390" i="39" s="1"/>
  <c r="D1391" i="39" s="1"/>
  <c r="D1392" i="39" s="1"/>
  <c r="D1393" i="39" s="1"/>
  <c r="D1394" i="39" s="1"/>
  <c r="D1395" i="39" s="1"/>
  <c r="D1396" i="39" s="1"/>
  <c r="D1397" i="39" s="1"/>
  <c r="D1398" i="39" s="1"/>
  <c r="D1399" i="39" s="1"/>
  <c r="D1400" i="39" s="1"/>
  <c r="D1401" i="39" s="1"/>
  <c r="D1402" i="39" s="1"/>
  <c r="D1403" i="39" s="1"/>
  <c r="D1404" i="39" s="1"/>
  <c r="D1405" i="39" s="1"/>
  <c r="D1406" i="39" s="1"/>
  <c r="D1407" i="39" s="1"/>
  <c r="D1408" i="39" s="1"/>
  <c r="D1409" i="39" s="1"/>
  <c r="D1410" i="39" s="1"/>
  <c r="D1411" i="39" s="1"/>
  <c r="D1412" i="39" s="1"/>
  <c r="D1413" i="39" s="1"/>
  <c r="D1414" i="39" s="1"/>
  <c r="D1415" i="39" s="1"/>
  <c r="D1416" i="39" s="1"/>
  <c r="D1417" i="39" s="1"/>
  <c r="D1418" i="39" s="1"/>
  <c r="D1419" i="39" s="1"/>
  <c r="D1420" i="39" s="1"/>
  <c r="D1421" i="39" s="1"/>
  <c r="D1422" i="39" s="1"/>
  <c r="D1423" i="39" s="1"/>
  <c r="D1424" i="39" s="1"/>
  <c r="D1425" i="39" s="1"/>
  <c r="D1426" i="39" s="1"/>
  <c r="D1427" i="39" s="1"/>
  <c r="D1428" i="39" s="1"/>
  <c r="D1429" i="39" s="1"/>
  <c r="D1430" i="39" s="1"/>
  <c r="D1431" i="39" s="1"/>
  <c r="D1432" i="39" s="1"/>
  <c r="D1433" i="39" s="1"/>
  <c r="D1434" i="39" s="1"/>
  <c r="D1435" i="39" s="1"/>
  <c r="D1436" i="39" s="1"/>
  <c r="D1437" i="39" s="1"/>
  <c r="D1438" i="39" s="1"/>
  <c r="D1439" i="39" s="1"/>
  <c r="D1440" i="39" s="1"/>
  <c r="D1441" i="39" s="1"/>
  <c r="D1442" i="39" s="1"/>
  <c r="D1443" i="39" s="1"/>
  <c r="D1444" i="39" s="1"/>
  <c r="D1445" i="39" s="1"/>
  <c r="D1446" i="39" s="1"/>
  <c r="D1447" i="39" s="1"/>
  <c r="D1448" i="39" s="1"/>
  <c r="D1449" i="39" s="1"/>
  <c r="D1450" i="39" s="1"/>
  <c r="D1451" i="39" s="1"/>
  <c r="D1452" i="39" s="1"/>
  <c r="D1453" i="39" s="1"/>
  <c r="D1454" i="39" s="1"/>
  <c r="D1455" i="39" s="1"/>
  <c r="D1456" i="39" s="1"/>
  <c r="D1457" i="39" s="1"/>
  <c r="D1458" i="39" s="1"/>
  <c r="D1459" i="39" s="1"/>
  <c r="D1460" i="39" s="1"/>
  <c r="D1461" i="39" s="1"/>
  <c r="D1462" i="39" s="1"/>
  <c r="D1463" i="39" s="1"/>
  <c r="D1464" i="39" s="1"/>
  <c r="D1465" i="39" s="1"/>
  <c r="D1466" i="39" s="1"/>
  <c r="D1467" i="39" s="1"/>
  <c r="D1468" i="39" s="1"/>
  <c r="D1469" i="39" s="1"/>
  <c r="D1470" i="39" s="1"/>
  <c r="D1471" i="39" s="1"/>
  <c r="D1472" i="39" s="1"/>
  <c r="D1473" i="39" s="1"/>
  <c r="D1474" i="39" s="1"/>
  <c r="D1475" i="39" s="1"/>
  <c r="D1476" i="39" s="1"/>
  <c r="D1477" i="39" s="1"/>
  <c r="D1478" i="39" s="1"/>
  <c r="D1479" i="39" s="1"/>
  <c r="D1480" i="39" s="1"/>
  <c r="D1481" i="39" s="1"/>
  <c r="D1482" i="39" s="1"/>
  <c r="D1483" i="39" s="1"/>
  <c r="D1484" i="39" s="1"/>
  <c r="D1485" i="39" s="1"/>
  <c r="D1486" i="39" s="1"/>
  <c r="D1487" i="39" s="1"/>
  <c r="D1488" i="39" s="1"/>
  <c r="D1489" i="39" s="1"/>
  <c r="D1490" i="39" s="1"/>
  <c r="D1491" i="39" s="1"/>
  <c r="D1492" i="39" s="1"/>
  <c r="D1493" i="39" s="1"/>
  <c r="D1494" i="39" s="1"/>
  <c r="D1495" i="39" s="1"/>
  <c r="D1496" i="39" s="1"/>
  <c r="D1497" i="39" s="1"/>
  <c r="D1498" i="39" s="1"/>
  <c r="D1499" i="39" s="1"/>
  <c r="D1500" i="39" s="1"/>
  <c r="D1501" i="39" s="1"/>
  <c r="D1502" i="39" s="1"/>
  <c r="D1503" i="39" s="1"/>
  <c r="D1504" i="39" s="1"/>
  <c r="D1505" i="39" s="1"/>
  <c r="D1506" i="39" s="1"/>
  <c r="D1507" i="39" s="1"/>
  <c r="D1508" i="39" s="1"/>
  <c r="D1509" i="39" s="1"/>
  <c r="D1510" i="39" s="1"/>
  <c r="D1511" i="39" s="1"/>
  <c r="D1512" i="39" s="1"/>
  <c r="D1513" i="39" s="1"/>
  <c r="D1514" i="39" s="1"/>
  <c r="D1515" i="39" s="1"/>
  <c r="D1516" i="39" s="1"/>
  <c r="D1517" i="39" s="1"/>
  <c r="D1518" i="39" s="1"/>
  <c r="D1519" i="39" s="1"/>
  <c r="D1520" i="39" s="1"/>
  <c r="D1521" i="39" s="1"/>
  <c r="D1522" i="39" s="1"/>
  <c r="D1523" i="39" s="1"/>
  <c r="D1524" i="39" s="1"/>
  <c r="D1525" i="39" s="1"/>
  <c r="D1526" i="39" s="1"/>
  <c r="D1527" i="39" s="1"/>
  <c r="D1528" i="39" s="1"/>
  <c r="D1529" i="39" s="1"/>
  <c r="D1530" i="39" s="1"/>
  <c r="D1531" i="39" s="1"/>
  <c r="D1532" i="39" s="1"/>
  <c r="D1533" i="39" s="1"/>
  <c r="D1534" i="39" s="1"/>
  <c r="D1535" i="39" s="1"/>
  <c r="D1536" i="39" s="1"/>
  <c r="D1537" i="39" s="1"/>
  <c r="D1538" i="39" s="1"/>
  <c r="D1539" i="39" s="1"/>
  <c r="D1540" i="39" s="1"/>
  <c r="D1541" i="39" s="1"/>
  <c r="D1542" i="39" s="1"/>
  <c r="D1543" i="39" s="1"/>
  <c r="D1544" i="39" s="1"/>
  <c r="D1545" i="39" s="1"/>
  <c r="D1546" i="39" s="1"/>
  <c r="D1547" i="39" s="1"/>
  <c r="D1548" i="39" s="1"/>
  <c r="D1549" i="39" s="1"/>
  <c r="D1550" i="39" s="1"/>
  <c r="D1551" i="39" s="1"/>
  <c r="D1552" i="39" s="1"/>
  <c r="D1553" i="39" s="1"/>
  <c r="D1554" i="39" s="1"/>
  <c r="D1555" i="39" s="1"/>
  <c r="D1556" i="39" s="1"/>
  <c r="D1557" i="39" s="1"/>
  <c r="D1558" i="39" s="1"/>
  <c r="D1559" i="39" s="1"/>
  <c r="D1560" i="39" s="1"/>
  <c r="D1561" i="39" s="1"/>
  <c r="D1562" i="39" s="1"/>
  <c r="D1563" i="39" s="1"/>
  <c r="D1564" i="39" s="1"/>
  <c r="D1565" i="39" s="1"/>
  <c r="D1566" i="39" s="1"/>
  <c r="D1567" i="39" s="1"/>
  <c r="D1568" i="39" s="1"/>
  <c r="D1569" i="39" s="1"/>
  <c r="D1570" i="39" s="1"/>
  <c r="D1571" i="39" s="1"/>
  <c r="D1572" i="39" s="1"/>
  <c r="D1573" i="39" s="1"/>
  <c r="D1574" i="39" s="1"/>
  <c r="D1575" i="39" s="1"/>
  <c r="D1576" i="39" s="1"/>
  <c r="D1577" i="39" s="1"/>
  <c r="D1578" i="39" s="1"/>
  <c r="D1579" i="39" s="1"/>
  <c r="D1580" i="39" s="1"/>
  <c r="D1581" i="39" s="1"/>
  <c r="D1582" i="39" s="1"/>
  <c r="D1583" i="39" s="1"/>
  <c r="D1584" i="39" s="1"/>
  <c r="D1585" i="39" s="1"/>
  <c r="D1586" i="39" s="1"/>
  <c r="D1587" i="39" s="1"/>
  <c r="D1588" i="39" s="1"/>
  <c r="D1589" i="39" s="1"/>
  <c r="D1590" i="39" s="1"/>
  <c r="D1591" i="39" s="1"/>
  <c r="D1592" i="39" s="1"/>
  <c r="D1593" i="39" s="1"/>
  <c r="D1594" i="39" s="1"/>
  <c r="D1595" i="39" s="1"/>
  <c r="D1596" i="39" s="1"/>
  <c r="D1597" i="39" s="1"/>
  <c r="D1598" i="39" s="1"/>
  <c r="D1599" i="39" s="1"/>
  <c r="D1600" i="39" s="1"/>
  <c r="D1601" i="39" s="1"/>
  <c r="D1602" i="39" s="1"/>
  <c r="D1603" i="39" s="1"/>
  <c r="D1604" i="39" s="1"/>
  <c r="D1605" i="39" s="1"/>
  <c r="D1606" i="39" s="1"/>
  <c r="D1607" i="39" s="1"/>
  <c r="D1608" i="39" s="1"/>
  <c r="D1609" i="39" s="1"/>
  <c r="D1610" i="39" s="1"/>
  <c r="D1611" i="39" s="1"/>
  <c r="D1612" i="39" s="1"/>
  <c r="D1613" i="39" s="1"/>
  <c r="D1614" i="39" s="1"/>
  <c r="D1615" i="39" s="1"/>
  <c r="D1616" i="39" s="1"/>
  <c r="D1617" i="39" s="1"/>
  <c r="D1618" i="39" s="1"/>
  <c r="D1619" i="39" s="1"/>
  <c r="D1620" i="39" s="1"/>
  <c r="D1621" i="39" s="1"/>
  <c r="D1622" i="39" s="1"/>
  <c r="D1623" i="39" s="1"/>
  <c r="D1624" i="39" s="1"/>
  <c r="D1625" i="39" s="1"/>
  <c r="D1626" i="39" s="1"/>
  <c r="D1627" i="39" s="1"/>
  <c r="D1628" i="39" s="1"/>
  <c r="D1629" i="39" s="1"/>
  <c r="D1630" i="39" s="1"/>
  <c r="D1631" i="39" s="1"/>
  <c r="D1632" i="39" s="1"/>
  <c r="D1633" i="39" s="1"/>
  <c r="D1634" i="39" s="1"/>
  <c r="D1635" i="39" s="1"/>
  <c r="D1636" i="39" s="1"/>
  <c r="D1637" i="39" s="1"/>
  <c r="D1638" i="39" s="1"/>
  <c r="D1639" i="39" s="1"/>
  <c r="D1640" i="39" s="1"/>
  <c r="D1641" i="39" s="1"/>
  <c r="D1642" i="39" s="1"/>
  <c r="D1643" i="39" s="1"/>
  <c r="D1644" i="39" s="1"/>
  <c r="D1645" i="39" s="1"/>
  <c r="D1646" i="39" s="1"/>
  <c r="D1647" i="39" s="1"/>
  <c r="D1648" i="39" s="1"/>
  <c r="D1649" i="39" s="1"/>
  <c r="D1650" i="39" s="1"/>
  <c r="D1651" i="39" s="1"/>
  <c r="D1652" i="39" s="1"/>
  <c r="D1653" i="39" s="1"/>
  <c r="D1654" i="39" s="1"/>
  <c r="D1655" i="39" s="1"/>
  <c r="D1656" i="39" s="1"/>
  <c r="D1657" i="39" s="1"/>
  <c r="D1658" i="39" s="1"/>
  <c r="D1659" i="39" s="1"/>
  <c r="D1660" i="39" s="1"/>
  <c r="D1661" i="39" s="1"/>
  <c r="D1662" i="39" s="1"/>
  <c r="D1663" i="39" s="1"/>
  <c r="D1664" i="39" s="1"/>
  <c r="D1665" i="39" s="1"/>
  <c r="D1666" i="39" s="1"/>
  <c r="D1667" i="39" s="1"/>
  <c r="D1668" i="39" s="1"/>
  <c r="D1669" i="39" s="1"/>
  <c r="D1670" i="39" s="1"/>
  <c r="D1671" i="39" s="1"/>
  <c r="D1672" i="39" s="1"/>
  <c r="D1673" i="39" s="1"/>
  <c r="D1674" i="39" s="1"/>
  <c r="D1675" i="39" s="1"/>
  <c r="D1676" i="39" s="1"/>
  <c r="D1677" i="39" s="1"/>
  <c r="D1678" i="39" s="1"/>
  <c r="D1679" i="39" s="1"/>
  <c r="D1680" i="39" s="1"/>
  <c r="D1681" i="39" s="1"/>
  <c r="D1682" i="39" s="1"/>
  <c r="D1683" i="39" s="1"/>
  <c r="D1684" i="39" s="1"/>
  <c r="D1685" i="39" s="1"/>
  <c r="D1686" i="39" s="1"/>
  <c r="D1687" i="39" s="1"/>
  <c r="D1688" i="39" s="1"/>
  <c r="D1689" i="39" s="1"/>
  <c r="D1690" i="39" s="1"/>
  <c r="D1691" i="39" s="1"/>
  <c r="D1692" i="39" s="1"/>
  <c r="D1693" i="39" s="1"/>
  <c r="D1694" i="39" s="1"/>
  <c r="D1695" i="39" s="1"/>
  <c r="D1696" i="39" s="1"/>
  <c r="D1697" i="39" s="1"/>
  <c r="D1698" i="39" s="1"/>
  <c r="D1699" i="39" s="1"/>
  <c r="D1700" i="39" s="1"/>
  <c r="D1701" i="39" s="1"/>
  <c r="D1702" i="39" s="1"/>
  <c r="D1703" i="39" s="1"/>
  <c r="D1704" i="39" s="1"/>
  <c r="D1705" i="39" s="1"/>
  <c r="D1706" i="39" s="1"/>
  <c r="D1707" i="39" s="1"/>
  <c r="D1708" i="39" s="1"/>
  <c r="D1709" i="39" s="1"/>
  <c r="D1710" i="39" s="1"/>
  <c r="D1711" i="39" s="1"/>
  <c r="D1712" i="39" s="1"/>
  <c r="D1713" i="39" s="1"/>
  <c r="D1714" i="39" s="1"/>
  <c r="D1715" i="39" s="1"/>
  <c r="D1716" i="39" s="1"/>
  <c r="D1717" i="39" s="1"/>
  <c r="D1718" i="39" s="1"/>
  <c r="D1719" i="39" s="1"/>
  <c r="D1720" i="39" s="1"/>
  <c r="D1721" i="39" s="1"/>
  <c r="D1722" i="39" s="1"/>
  <c r="D1723" i="39" s="1"/>
  <c r="D1724" i="39" s="1"/>
  <c r="D1725" i="39" s="1"/>
  <c r="D1726" i="39" s="1"/>
  <c r="D1727" i="39" s="1"/>
  <c r="D1728" i="39" s="1"/>
  <c r="D1729" i="39" s="1"/>
  <c r="D1730" i="39" s="1"/>
  <c r="D1731" i="39" s="1"/>
  <c r="D1732" i="39" s="1"/>
  <c r="D1733" i="39" s="1"/>
  <c r="D1734" i="39" s="1"/>
  <c r="D1735" i="39" s="1"/>
  <c r="D1736" i="39" s="1"/>
  <c r="D1737" i="39" s="1"/>
  <c r="D1738" i="39" s="1"/>
  <c r="D1739" i="39" s="1"/>
  <c r="D1740" i="39" s="1"/>
  <c r="D1741" i="39" s="1"/>
  <c r="D1742" i="39" s="1"/>
  <c r="D1743" i="39" s="1"/>
  <c r="D1744" i="39" s="1"/>
  <c r="D1745" i="39" s="1"/>
  <c r="D1746" i="39" s="1"/>
  <c r="D1747" i="39" s="1"/>
  <c r="D1748" i="39" s="1"/>
  <c r="D1749" i="39" s="1"/>
  <c r="D1750" i="39" s="1"/>
  <c r="D1751" i="39" s="1"/>
  <c r="D1752" i="39" s="1"/>
  <c r="D1753" i="39" s="1"/>
  <c r="D1754" i="39" s="1"/>
  <c r="D1755" i="39" s="1"/>
  <c r="D1756" i="39" s="1"/>
  <c r="D1757" i="39" s="1"/>
  <c r="D1758" i="39" s="1"/>
  <c r="D1759" i="39" s="1"/>
  <c r="D1760" i="39" s="1"/>
  <c r="D1761" i="39" s="1"/>
  <c r="D1762" i="39" s="1"/>
  <c r="D1763" i="39" s="1"/>
  <c r="D1764" i="39" s="1"/>
  <c r="D1765" i="39" s="1"/>
  <c r="D1766" i="39" s="1"/>
  <c r="D1767" i="39" s="1"/>
  <c r="D1768" i="39" s="1"/>
  <c r="D1769" i="39" s="1"/>
  <c r="D1770" i="39" s="1"/>
  <c r="D1771" i="39" s="1"/>
  <c r="D1772" i="39" s="1"/>
  <c r="D1773" i="39" s="1"/>
  <c r="D1774" i="39" s="1"/>
  <c r="D1775" i="39" s="1"/>
  <c r="D1776" i="39" s="1"/>
  <c r="D1777" i="39" s="1"/>
  <c r="D1778" i="39" s="1"/>
  <c r="D1779" i="39" s="1"/>
  <c r="D1780" i="39" s="1"/>
  <c r="D1781" i="39" s="1"/>
  <c r="D1782" i="39" s="1"/>
  <c r="D1783" i="39" s="1"/>
  <c r="D1784" i="39" s="1"/>
  <c r="D1785" i="39" s="1"/>
  <c r="D1786" i="39" s="1"/>
  <c r="D1787" i="39" s="1"/>
  <c r="D1788" i="39" s="1"/>
  <c r="D1789" i="39" s="1"/>
  <c r="D1790" i="39" s="1"/>
  <c r="D1791" i="39" s="1"/>
  <c r="D1792" i="39" s="1"/>
  <c r="D1793" i="39" s="1"/>
  <c r="D1794" i="39" s="1"/>
  <c r="D1795" i="39" s="1"/>
  <c r="D1796" i="39" s="1"/>
  <c r="D1797" i="39" s="1"/>
  <c r="D1798" i="39" s="1"/>
  <c r="D1799" i="39" s="1"/>
  <c r="D1800" i="39" s="1"/>
  <c r="D1801" i="39" s="1"/>
  <c r="D1802" i="39" s="1"/>
  <c r="D1803" i="39" s="1"/>
  <c r="D1804" i="39" s="1"/>
  <c r="D1805" i="39" s="1"/>
  <c r="D1806" i="39" s="1"/>
  <c r="D1807" i="39" s="1"/>
  <c r="D1808" i="39" s="1"/>
  <c r="D1809" i="39" s="1"/>
  <c r="D1810" i="39" s="1"/>
  <c r="D1811" i="39" s="1"/>
  <c r="D1812" i="39" s="1"/>
  <c r="D1813" i="39" s="1"/>
  <c r="D1814" i="39" s="1"/>
  <c r="D1815" i="39" s="1"/>
  <c r="D1816" i="39" s="1"/>
  <c r="D1817" i="39" s="1"/>
  <c r="D1818" i="39" s="1"/>
  <c r="D1819" i="39" s="1"/>
  <c r="D1820" i="39" s="1"/>
  <c r="D1821" i="39" s="1"/>
  <c r="D1822" i="39" s="1"/>
  <c r="D1823" i="39" s="1"/>
  <c r="D1824" i="39" s="1"/>
  <c r="D1825" i="39" s="1"/>
  <c r="D1826" i="39" s="1"/>
  <c r="D1827" i="39" s="1"/>
  <c r="D1828" i="39" s="1"/>
  <c r="D1829" i="39" s="1"/>
  <c r="D1830" i="39" s="1"/>
  <c r="D1831" i="39" s="1"/>
  <c r="D1832" i="39" s="1"/>
  <c r="D1833" i="39" s="1"/>
  <c r="D1834" i="39" s="1"/>
  <c r="D1835" i="39" s="1"/>
  <c r="D1836" i="39" s="1"/>
  <c r="D1837" i="39" s="1"/>
  <c r="D1838" i="39" s="1"/>
  <c r="D1839" i="39" s="1"/>
  <c r="D1840" i="39" s="1"/>
  <c r="D1841" i="39" s="1"/>
  <c r="D1842" i="39" s="1"/>
  <c r="D1843" i="39" s="1"/>
  <c r="D1844" i="39" s="1"/>
  <c r="D1845" i="39" s="1"/>
  <c r="D1846" i="39" s="1"/>
  <c r="D1847" i="39" s="1"/>
  <c r="D1848" i="39" s="1"/>
  <c r="D1849" i="39" s="1"/>
  <c r="D1850" i="39" s="1"/>
  <c r="D1851" i="39" s="1"/>
  <c r="D1852" i="39" s="1"/>
  <c r="D1853" i="39" s="1"/>
  <c r="D1854" i="39" s="1"/>
  <c r="D1855" i="39" s="1"/>
  <c r="D1856" i="39" s="1"/>
  <c r="D1857" i="39" s="1"/>
  <c r="D1858" i="39" s="1"/>
  <c r="D1859" i="39" s="1"/>
  <c r="D1860" i="39" s="1"/>
  <c r="D1861" i="39" s="1"/>
  <c r="D1862" i="39" s="1"/>
  <c r="D1863" i="39" s="1"/>
  <c r="D1864" i="39" s="1"/>
  <c r="D1865" i="39" s="1"/>
  <c r="D1866" i="39" s="1"/>
  <c r="D1867" i="39" s="1"/>
  <c r="D1868" i="39" s="1"/>
  <c r="D1869" i="39" s="1"/>
  <c r="D1870" i="39" s="1"/>
  <c r="D1871" i="39" s="1"/>
  <c r="D1872" i="39" s="1"/>
  <c r="D1873" i="39" s="1"/>
  <c r="D1874" i="39" s="1"/>
  <c r="D1875" i="39" s="1"/>
  <c r="D1876" i="39" s="1"/>
  <c r="D1877" i="39" s="1"/>
  <c r="D1878" i="39" s="1"/>
  <c r="D1879" i="39" s="1"/>
  <c r="D1880" i="39" s="1"/>
  <c r="D1881" i="39" s="1"/>
  <c r="D1882" i="39" s="1"/>
  <c r="D1883" i="39" s="1"/>
  <c r="D1884" i="39" s="1"/>
  <c r="D1885" i="39" s="1"/>
  <c r="D1886" i="39" s="1"/>
  <c r="D1887" i="39" s="1"/>
  <c r="D1888" i="39" s="1"/>
  <c r="D1889" i="39" s="1"/>
  <c r="D1890" i="39" s="1"/>
  <c r="D1891" i="39" s="1"/>
  <c r="D1892" i="39" s="1"/>
  <c r="D1893" i="39" s="1"/>
  <c r="D1894" i="39" s="1"/>
  <c r="D1895" i="39" s="1"/>
  <c r="D1896" i="39" s="1"/>
  <c r="D1897" i="39" s="1"/>
  <c r="D1898" i="39" s="1"/>
  <c r="D1899" i="39" s="1"/>
  <c r="D1900" i="39" s="1"/>
  <c r="D1901" i="39" s="1"/>
  <c r="D1902" i="39" s="1"/>
  <c r="D1903" i="39" s="1"/>
  <c r="D1904" i="39" s="1"/>
  <c r="D1905" i="39" s="1"/>
  <c r="D1906" i="39" s="1"/>
  <c r="D1907" i="39" s="1"/>
  <c r="D1908" i="39" s="1"/>
  <c r="D1909" i="39" s="1"/>
  <c r="D1910" i="39" s="1"/>
  <c r="D1911" i="39" s="1"/>
  <c r="D1912" i="39" s="1"/>
  <c r="D1913" i="39" s="1"/>
  <c r="D1914" i="39" s="1"/>
  <c r="D1915" i="39" s="1"/>
  <c r="D1916" i="39" s="1"/>
  <c r="D1917" i="39" s="1"/>
  <c r="D1918" i="39" s="1"/>
  <c r="D1919" i="39" s="1"/>
  <c r="D1920" i="39" s="1"/>
  <c r="D1921" i="39" s="1"/>
  <c r="D1922" i="39" s="1"/>
  <c r="D1923" i="39" s="1"/>
  <c r="D1924" i="39" s="1"/>
  <c r="D1925" i="39" s="1"/>
  <c r="D1926" i="39" s="1"/>
  <c r="D1927" i="39" s="1"/>
  <c r="D1928" i="39" s="1"/>
  <c r="D1929" i="39" s="1"/>
  <c r="D1930" i="39" s="1"/>
  <c r="D1931" i="39" s="1"/>
  <c r="D1932" i="39" s="1"/>
  <c r="D1933" i="39" s="1"/>
  <c r="D1934" i="39" s="1"/>
  <c r="D1935" i="39" s="1"/>
  <c r="D1936" i="39" s="1"/>
  <c r="D1937" i="39" s="1"/>
  <c r="D1938" i="39" s="1"/>
  <c r="D1939" i="39" s="1"/>
  <c r="D1940" i="39" s="1"/>
  <c r="D1941" i="39" s="1"/>
  <c r="D1942" i="39" s="1"/>
  <c r="D1943" i="39" s="1"/>
  <c r="D1944" i="39" s="1"/>
  <c r="D1945" i="39" s="1"/>
  <c r="D1946" i="39" s="1"/>
  <c r="D1947" i="39" s="1"/>
  <c r="D1948" i="39" s="1"/>
  <c r="D1949" i="39" s="1"/>
  <c r="D1950" i="39" s="1"/>
  <c r="D1951" i="39" s="1"/>
  <c r="D1952" i="39" s="1"/>
  <c r="D1953" i="39" s="1"/>
  <c r="D1954" i="39" s="1"/>
  <c r="D1955" i="39" s="1"/>
  <c r="D1956" i="39" s="1"/>
  <c r="D1957" i="39" s="1"/>
  <c r="D1958" i="39" s="1"/>
  <c r="D1959" i="39" s="1"/>
  <c r="D1960" i="39" s="1"/>
  <c r="D1961" i="39" s="1"/>
  <c r="D1962" i="39" s="1"/>
  <c r="D1963" i="39" s="1"/>
  <c r="D1964" i="39" s="1"/>
  <c r="D1965" i="39" s="1"/>
  <c r="D1966" i="39" s="1"/>
  <c r="D1967" i="39" s="1"/>
  <c r="D1968" i="39" s="1"/>
  <c r="D1969" i="39" s="1"/>
  <c r="D1970" i="39" s="1"/>
  <c r="D1971" i="39" s="1"/>
  <c r="D1972" i="39" s="1"/>
  <c r="D1973" i="39" s="1"/>
  <c r="D1974" i="39" s="1"/>
  <c r="D1975" i="39" s="1"/>
  <c r="D1976" i="39" s="1"/>
  <c r="D1977" i="39" s="1"/>
  <c r="D1978" i="39" s="1"/>
  <c r="D1979" i="39" s="1"/>
  <c r="D1980" i="39" s="1"/>
  <c r="D1981" i="39" s="1"/>
  <c r="D1982" i="39" s="1"/>
  <c r="D1983" i="39" s="1"/>
  <c r="D1984" i="39" s="1"/>
  <c r="D1985" i="39" s="1"/>
  <c r="D1986" i="39" s="1"/>
  <c r="D1987" i="39" s="1"/>
  <c r="D1988" i="39" s="1"/>
  <c r="D1989" i="39" s="1"/>
  <c r="D1990" i="39" s="1"/>
  <c r="D1991" i="39" s="1"/>
  <c r="D1992" i="39" s="1"/>
  <c r="D1993" i="39" s="1"/>
  <c r="D1994" i="39" s="1"/>
  <c r="D1995" i="39" s="1"/>
  <c r="D1996" i="39" s="1"/>
  <c r="D1997" i="39" s="1"/>
  <c r="D1998" i="39" s="1"/>
  <c r="D1999" i="39" s="1"/>
  <c r="D2000" i="39" s="1"/>
  <c r="D2001" i="39" s="1"/>
  <c r="D2002" i="39" s="1"/>
  <c r="D2003" i="39" s="1"/>
  <c r="D2004" i="39" s="1"/>
  <c r="D2005" i="39" s="1"/>
  <c r="D2006" i="39" s="1"/>
  <c r="D2007" i="39" s="1"/>
  <c r="D2008" i="39" s="1"/>
  <c r="D2009" i="39" s="1"/>
  <c r="D2010" i="39" s="1"/>
  <c r="D2011" i="39" s="1"/>
  <c r="D2012" i="39" s="1"/>
  <c r="D2013" i="39" s="1"/>
  <c r="D2014" i="39" s="1"/>
  <c r="D2015" i="39" s="1"/>
  <c r="D2016" i="39" s="1"/>
  <c r="D2017" i="39" s="1"/>
  <c r="D2018" i="39" s="1"/>
  <c r="D2019" i="39" s="1"/>
  <c r="D2020" i="39" s="1"/>
  <c r="D2021" i="39" s="1"/>
  <c r="D2022" i="39" s="1"/>
  <c r="D2023" i="39" s="1"/>
  <c r="D2024" i="39" s="1"/>
  <c r="D2025" i="39" s="1"/>
  <c r="D2026" i="39" s="1"/>
  <c r="D2027" i="39" s="1"/>
  <c r="D2028" i="39" s="1"/>
  <c r="D2029" i="39" s="1"/>
  <c r="D2030" i="39" s="1"/>
  <c r="D2031" i="39" s="1"/>
  <c r="D2032" i="39" s="1"/>
  <c r="D2033" i="39" s="1"/>
  <c r="D2034" i="39" s="1"/>
  <c r="D2035" i="39" s="1"/>
  <c r="D2036" i="39" s="1"/>
  <c r="D2037" i="39" s="1"/>
  <c r="D2038" i="39" s="1"/>
  <c r="D2039" i="39" s="1"/>
  <c r="D2040" i="39" s="1"/>
  <c r="D2041" i="39" s="1"/>
  <c r="D2042" i="39" s="1"/>
  <c r="D2043" i="39" s="1"/>
  <c r="D2044" i="39" s="1"/>
  <c r="D2045" i="39" s="1"/>
  <c r="D2046" i="39" s="1"/>
  <c r="D2047" i="39" s="1"/>
  <c r="D2048" i="39" s="1"/>
  <c r="D2049" i="39" s="1"/>
  <c r="D2050" i="39" s="1"/>
  <c r="D2051" i="39" s="1"/>
  <c r="D2052" i="39" s="1"/>
  <c r="D2053" i="39" s="1"/>
  <c r="D2054" i="39" s="1"/>
  <c r="D2055" i="39" s="1"/>
  <c r="D2056" i="39" s="1"/>
  <c r="D2057" i="39" s="1"/>
  <c r="D2058" i="39" s="1"/>
  <c r="D2059" i="39" s="1"/>
  <c r="D2060" i="39" s="1"/>
  <c r="D2061" i="39" s="1"/>
  <c r="D2062" i="39" s="1"/>
  <c r="D2063" i="39" s="1"/>
  <c r="D2064" i="39" s="1"/>
  <c r="D2065" i="39" s="1"/>
  <c r="D2066" i="39" s="1"/>
  <c r="D2067" i="39" s="1"/>
  <c r="D2068" i="39" s="1"/>
  <c r="D2069" i="39" s="1"/>
  <c r="D2070" i="39" s="1"/>
  <c r="D2071" i="39" s="1"/>
  <c r="D2072" i="39" s="1"/>
  <c r="D2073" i="39" s="1"/>
  <c r="D2074" i="39" s="1"/>
  <c r="D2075" i="39" s="1"/>
  <c r="D2076" i="39" s="1"/>
  <c r="D2077" i="39" s="1"/>
  <c r="D2078" i="39" s="1"/>
  <c r="D2079" i="39" s="1"/>
  <c r="D2080" i="39" s="1"/>
  <c r="D2081" i="39" s="1"/>
  <c r="D2082" i="39" s="1"/>
  <c r="D2083" i="39" s="1"/>
  <c r="D2084" i="39" s="1"/>
  <c r="D2085" i="39" s="1"/>
  <c r="D2086" i="39" s="1"/>
  <c r="D2087" i="39" s="1"/>
  <c r="D2088" i="39" s="1"/>
  <c r="D2089" i="39" s="1"/>
  <c r="D2090" i="39" s="1"/>
  <c r="D2091" i="39" s="1"/>
  <c r="D2092" i="39" s="1"/>
  <c r="D2093" i="39" s="1"/>
  <c r="D2094" i="39" s="1"/>
  <c r="D2095" i="39" s="1"/>
  <c r="D2096" i="39" s="1"/>
  <c r="D2097" i="39" s="1"/>
  <c r="D2098" i="39" s="1"/>
  <c r="D2099" i="39" s="1"/>
  <c r="D2100" i="39" s="1"/>
  <c r="D2101" i="39" s="1"/>
  <c r="D2102" i="39" s="1"/>
  <c r="D2103" i="39" s="1"/>
  <c r="D2104" i="39" s="1"/>
  <c r="D2105" i="39" s="1"/>
  <c r="D2106" i="39" s="1"/>
  <c r="D2107" i="39" s="1"/>
  <c r="D2108" i="39" s="1"/>
  <c r="D2109" i="39" s="1"/>
  <c r="D2110" i="39" s="1"/>
  <c r="D2111" i="39" s="1"/>
  <c r="D2112" i="39" s="1"/>
  <c r="D2113" i="39" s="1"/>
  <c r="D2114" i="39" s="1"/>
  <c r="D2115" i="39" s="1"/>
  <c r="D2116" i="39" s="1"/>
  <c r="D2117" i="39" s="1"/>
  <c r="D2118" i="39" s="1"/>
  <c r="D2119" i="39" s="1"/>
  <c r="D2120" i="39" s="1"/>
  <c r="D2121" i="39" s="1"/>
  <c r="D2122" i="39" s="1"/>
  <c r="D2123" i="39" s="1"/>
  <c r="D2124" i="39" s="1"/>
  <c r="D2125" i="39" s="1"/>
  <c r="D2126" i="39" s="1"/>
  <c r="D2127" i="39" s="1"/>
  <c r="D2128" i="39" s="1"/>
  <c r="D2129" i="39" s="1"/>
  <c r="D2130" i="39" s="1"/>
  <c r="D2131" i="39" s="1"/>
  <c r="D2132" i="39" s="1"/>
  <c r="D2133" i="39" s="1"/>
  <c r="D2134" i="39" s="1"/>
  <c r="D2135" i="39" s="1"/>
  <c r="D2136" i="39" s="1"/>
  <c r="D2137" i="39" s="1"/>
  <c r="D2138" i="39" s="1"/>
  <c r="D2139" i="39" s="1"/>
  <c r="D2140" i="39" s="1"/>
  <c r="D2141" i="39" s="1"/>
  <c r="D2142" i="39" s="1"/>
  <c r="D2143" i="39" s="1"/>
  <c r="D2144" i="39" s="1"/>
  <c r="D2145" i="39" s="1"/>
  <c r="D2146" i="39" s="1"/>
  <c r="D2147" i="39" s="1"/>
  <c r="D2148" i="39" s="1"/>
  <c r="D2149" i="39" s="1"/>
  <c r="D2150" i="39" s="1"/>
  <c r="D2151" i="39" s="1"/>
  <c r="D2152" i="39" s="1"/>
  <c r="D2153" i="39" s="1"/>
  <c r="D2154" i="39" s="1"/>
  <c r="D2155" i="39" s="1"/>
  <c r="D2156" i="39" s="1"/>
  <c r="D2157" i="39" s="1"/>
  <c r="D2158" i="39" s="1"/>
  <c r="D2159" i="39" s="1"/>
  <c r="D2160" i="39" s="1"/>
  <c r="D2161" i="39" s="1"/>
  <c r="D2162" i="39" s="1"/>
  <c r="D2163" i="39" s="1"/>
  <c r="D2164" i="39" s="1"/>
  <c r="D2165" i="39" s="1"/>
  <c r="D2166" i="39" s="1"/>
  <c r="D2167" i="39" s="1"/>
  <c r="D2168" i="39" s="1"/>
  <c r="D2169" i="39" s="1"/>
  <c r="D2170" i="39" s="1"/>
  <c r="D2171" i="39" s="1"/>
  <c r="D2172" i="39" s="1"/>
  <c r="D2173" i="39" s="1"/>
  <c r="D2174" i="39" s="1"/>
  <c r="D2175" i="39" s="1"/>
  <c r="D2176" i="39" s="1"/>
  <c r="D2177" i="39" s="1"/>
  <c r="D2178" i="39" s="1"/>
  <c r="D2179" i="39" s="1"/>
  <c r="D2180" i="39" s="1"/>
  <c r="D2181" i="39" s="1"/>
  <c r="D2182" i="39" s="1"/>
  <c r="D2183" i="39" s="1"/>
  <c r="D2184" i="39" s="1"/>
  <c r="D2185" i="39" s="1"/>
  <c r="D2186" i="39" s="1"/>
  <c r="D2187" i="39" s="1"/>
  <c r="D2188" i="39" s="1"/>
  <c r="D2189" i="39" s="1"/>
  <c r="D2190" i="39" s="1"/>
  <c r="D2191" i="39" s="1"/>
  <c r="D2192" i="39" s="1"/>
  <c r="D2193" i="39" s="1"/>
  <c r="D2194" i="39" s="1"/>
  <c r="D2195" i="39" s="1"/>
  <c r="D2196" i="39" s="1"/>
  <c r="D2197" i="39" s="1"/>
  <c r="D2198" i="39" s="1"/>
  <c r="D2199" i="39" s="1"/>
  <c r="D2200" i="39" s="1"/>
  <c r="D2201" i="39" s="1"/>
  <c r="D2202" i="39" s="1"/>
  <c r="D2203" i="39" s="1"/>
  <c r="D2204" i="39" s="1"/>
  <c r="D2205" i="39" s="1"/>
  <c r="D2206" i="39" s="1"/>
  <c r="D2207" i="39" s="1"/>
  <c r="D2208" i="39" s="1"/>
  <c r="D2209" i="39" s="1"/>
  <c r="D2210" i="39" s="1"/>
  <c r="D2211" i="39" s="1"/>
  <c r="D2212" i="39" s="1"/>
  <c r="D2213" i="39" s="1"/>
  <c r="D2214" i="39" s="1"/>
  <c r="D2215" i="39" s="1"/>
  <c r="D2216" i="39" s="1"/>
  <c r="D2217" i="39" s="1"/>
  <c r="D2218" i="39" s="1"/>
  <c r="D2219" i="39" s="1"/>
  <c r="D2220" i="39" s="1"/>
  <c r="D2221" i="39" s="1"/>
  <c r="D2222" i="39" s="1"/>
  <c r="D2223" i="39" s="1"/>
  <c r="D2224" i="39" s="1"/>
  <c r="D2225" i="39" s="1"/>
  <c r="D2226" i="39" s="1"/>
  <c r="D2227" i="39" s="1"/>
  <c r="D2228" i="39" s="1"/>
  <c r="D2229" i="39" s="1"/>
  <c r="D2230" i="39" s="1"/>
  <c r="D2231" i="39" s="1"/>
  <c r="D2232" i="39" s="1"/>
  <c r="D2233" i="39" s="1"/>
  <c r="D2234" i="39" s="1"/>
  <c r="D2235" i="39" s="1"/>
  <c r="D2236" i="39" s="1"/>
  <c r="D2237" i="39" s="1"/>
  <c r="D2238" i="39" s="1"/>
  <c r="D2239" i="39" s="1"/>
  <c r="D2240" i="39" s="1"/>
  <c r="D2241" i="39" s="1"/>
  <c r="D2242" i="39" s="1"/>
  <c r="D2243" i="39" s="1"/>
  <c r="D2244" i="39" s="1"/>
  <c r="D2245" i="39" s="1"/>
  <c r="D2246" i="39" s="1"/>
  <c r="D2247" i="39" s="1"/>
  <c r="D2248" i="39" s="1"/>
  <c r="D2249" i="39" s="1"/>
  <c r="D2250" i="39" s="1"/>
  <c r="D2251" i="39" s="1"/>
  <c r="D2252" i="39" s="1"/>
  <c r="D2253" i="39" s="1"/>
  <c r="D2254" i="39" s="1"/>
  <c r="D2255" i="39" s="1"/>
  <c r="D2256" i="39" s="1"/>
  <c r="D2257" i="39" s="1"/>
  <c r="D2258" i="39" s="1"/>
  <c r="D2259" i="39" s="1"/>
  <c r="D2260" i="39" s="1"/>
  <c r="D2261" i="39" s="1"/>
  <c r="D2262" i="39" s="1"/>
  <c r="D2263" i="39" s="1"/>
  <c r="D2264" i="39" s="1"/>
  <c r="D2265" i="39" s="1"/>
  <c r="D2266" i="39" s="1"/>
  <c r="D2267" i="39" s="1"/>
  <c r="D2268" i="39" s="1"/>
  <c r="D2269" i="39" s="1"/>
  <c r="D2270" i="39" s="1"/>
  <c r="D2271" i="39" s="1"/>
  <c r="D2272" i="39" s="1"/>
  <c r="D2273" i="39" s="1"/>
  <c r="D2274" i="39" s="1"/>
  <c r="D2275" i="39" s="1"/>
  <c r="D2276" i="39" s="1"/>
  <c r="D2277" i="39" s="1"/>
  <c r="D2278" i="39" s="1"/>
  <c r="D2279" i="39" s="1"/>
  <c r="D2280" i="39" s="1"/>
  <c r="D2281" i="39" s="1"/>
  <c r="D2282" i="39" s="1"/>
  <c r="D2283" i="39" s="1"/>
  <c r="D2284" i="39" s="1"/>
  <c r="D2285" i="39" s="1"/>
  <c r="D2286" i="39" s="1"/>
  <c r="D2287" i="39" s="1"/>
  <c r="D2288" i="39" s="1"/>
  <c r="D2289" i="39" s="1"/>
  <c r="D2290" i="39" s="1"/>
  <c r="D2291" i="39" s="1"/>
  <c r="D2292" i="39" s="1"/>
  <c r="D2293" i="39" s="1"/>
  <c r="D2294" i="39" s="1"/>
  <c r="D2295" i="39" s="1"/>
  <c r="D2296" i="39" s="1"/>
  <c r="D2297" i="39" s="1"/>
  <c r="D2298" i="39" s="1"/>
  <c r="D2299" i="39" s="1"/>
  <c r="D2300" i="39" s="1"/>
  <c r="D2301" i="39" s="1"/>
  <c r="D2302" i="39" s="1"/>
  <c r="D2303" i="39" s="1"/>
  <c r="D2304" i="39" s="1"/>
  <c r="D2305" i="39" s="1"/>
  <c r="D2306" i="39" s="1"/>
  <c r="D2307" i="39" s="1"/>
  <c r="D2308" i="39" s="1"/>
  <c r="D2309" i="39" s="1"/>
  <c r="D2310" i="39" s="1"/>
  <c r="D2311" i="39" s="1"/>
  <c r="D2312" i="39" s="1"/>
  <c r="E1300" i="39"/>
  <c r="C18" i="34" l="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C128" i="34" s="1"/>
  <c r="C129" i="34" s="1"/>
  <c r="C130" i="34" s="1"/>
  <c r="C131" i="34" s="1"/>
  <c r="C132" i="34" s="1"/>
  <c r="C133" i="34" s="1"/>
  <c r="C134" i="34" s="1"/>
  <c r="C135" i="34" s="1"/>
  <c r="C136" i="34" s="1"/>
  <c r="C137" i="34" s="1"/>
  <c r="C138" i="34" s="1"/>
  <c r="C139" i="34" s="1"/>
  <c r="C140" i="34" s="1"/>
  <c r="C141" i="34" s="1"/>
  <c r="C142" i="34" s="1"/>
  <c r="C143" i="34" s="1"/>
  <c r="C144" i="34" s="1"/>
  <c r="C145" i="34" s="1"/>
  <c r="C146" i="34" s="1"/>
  <c r="C147" i="34" s="1"/>
  <c r="C148" i="34" s="1"/>
  <c r="C149" i="34" s="1"/>
  <c r="C150" i="34" s="1"/>
  <c r="C151" i="34" s="1"/>
  <c r="C152" i="34" s="1"/>
  <c r="C153" i="34" s="1"/>
  <c r="C154" i="34" s="1"/>
  <c r="C155" i="34" s="1"/>
  <c r="C156" i="34" s="1"/>
  <c r="C157" i="34" s="1"/>
  <c r="C158" i="34" s="1"/>
  <c r="C159" i="34" s="1"/>
  <c r="C160" i="34" s="1"/>
  <c r="C161" i="34" s="1"/>
  <c r="C162" i="34" s="1"/>
  <c r="C163" i="34" s="1"/>
  <c r="C164" i="34" s="1"/>
  <c r="C165" i="34" s="1"/>
  <c r="C166" i="34" s="1"/>
  <c r="C167" i="34" s="1"/>
  <c r="C168" i="34" s="1"/>
  <c r="C169" i="34" s="1"/>
  <c r="C170" i="34" s="1"/>
  <c r="C171" i="34" s="1"/>
  <c r="C172" i="34" s="1"/>
  <c r="C173" i="34" s="1"/>
  <c r="C174" i="34" s="1"/>
  <c r="C175" i="34" s="1"/>
  <c r="C176" i="34" s="1"/>
  <c r="C177" i="34" s="1"/>
  <c r="C178" i="34" s="1"/>
  <c r="C179" i="34" s="1"/>
  <c r="C180" i="34" s="1"/>
  <c r="C181" i="34" s="1"/>
  <c r="C182" i="34" s="1"/>
  <c r="C183" i="34" s="1"/>
  <c r="C184" i="34" s="1"/>
  <c r="C185" i="34" s="1"/>
  <c r="C186" i="34" s="1"/>
  <c r="C187" i="34" s="1"/>
  <c r="C188" i="34" s="1"/>
  <c r="C189" i="34" s="1"/>
  <c r="C190" i="34" s="1"/>
  <c r="C191" i="34" s="1"/>
  <c r="C192" i="34" s="1"/>
  <c r="C193" i="34" s="1"/>
  <c r="C194" i="34" s="1"/>
  <c r="C195" i="34" s="1"/>
  <c r="C196" i="34" s="1"/>
  <c r="C197" i="34" s="1"/>
  <c r="C198" i="34" s="1"/>
  <c r="C199" i="34" s="1"/>
  <c r="C200" i="34" s="1"/>
  <c r="C201" i="34" s="1"/>
  <c r="C202" i="34" s="1"/>
  <c r="C203" i="34" s="1"/>
  <c r="C204" i="34" s="1"/>
  <c r="C205" i="34" s="1"/>
  <c r="C206" i="34" s="1"/>
  <c r="C207" i="34" s="1"/>
  <c r="C208" i="34" s="1"/>
  <c r="C209" i="34" s="1"/>
  <c r="C210" i="34" s="1"/>
  <c r="C211" i="34" s="1"/>
  <c r="C212" i="34" s="1"/>
  <c r="C213" i="34" s="1"/>
  <c r="C214" i="34" s="1"/>
  <c r="C215" i="34" s="1"/>
  <c r="C216" i="34" s="1"/>
  <c r="C217" i="34" s="1"/>
  <c r="C218" i="34" s="1"/>
  <c r="C219" i="34" s="1"/>
  <c r="C220" i="34" s="1"/>
  <c r="C221" i="34" s="1"/>
  <c r="C222" i="34" s="1"/>
  <c r="C223" i="34" s="1"/>
  <c r="C224" i="34" s="1"/>
  <c r="C225" i="34" s="1"/>
  <c r="C226" i="34" s="1"/>
  <c r="C227" i="34" s="1"/>
  <c r="C228" i="34" s="1"/>
  <c r="C229" i="34" s="1"/>
  <c r="C230" i="34" s="1"/>
  <c r="C231" i="34" s="1"/>
  <c r="C232" i="34" s="1"/>
  <c r="C233" i="34" s="1"/>
  <c r="C234" i="34" s="1"/>
  <c r="C235" i="34" s="1"/>
  <c r="C236" i="34" s="1"/>
  <c r="C237" i="34" s="1"/>
  <c r="C238" i="34" s="1"/>
  <c r="C239" i="34" s="1"/>
  <c r="C240" i="34" s="1"/>
  <c r="C241" i="34" s="1"/>
  <c r="C242" i="34" s="1"/>
  <c r="C243" i="34" s="1"/>
  <c r="C244" i="34" s="1"/>
  <c r="C245" i="34" s="1"/>
  <c r="C246" i="34" s="1"/>
  <c r="C247" i="34" s="1"/>
  <c r="C248" i="34" s="1"/>
  <c r="C249" i="34" s="1"/>
  <c r="C250" i="34" s="1"/>
  <c r="C251" i="34" s="1"/>
  <c r="C252" i="34" s="1"/>
  <c r="C253" i="34" s="1"/>
  <c r="C254" i="34" s="1"/>
  <c r="C255" i="34" s="1"/>
  <c r="C256" i="34" s="1"/>
  <c r="C257" i="34" s="1"/>
  <c r="C258" i="34" s="1"/>
  <c r="C259" i="34" s="1"/>
  <c r="C260" i="34" s="1"/>
  <c r="C261" i="34" s="1"/>
  <c r="C262" i="34" s="1"/>
  <c r="C263" i="34" s="1"/>
  <c r="C264" i="34" s="1"/>
  <c r="C265" i="34" s="1"/>
  <c r="C266" i="34" s="1"/>
  <c r="C267" i="34" s="1"/>
  <c r="C268" i="34" s="1"/>
  <c r="C269" i="34" s="1"/>
  <c r="C270" i="34" s="1"/>
  <c r="C271" i="34" s="1"/>
  <c r="C272" i="34" s="1"/>
  <c r="C273" i="34" s="1"/>
  <c r="C274" i="34" s="1"/>
  <c r="C275" i="34" s="1"/>
  <c r="C276" i="34" s="1"/>
  <c r="C277" i="34" s="1"/>
  <c r="C278" i="34" s="1"/>
  <c r="C279" i="34" s="1"/>
  <c r="C280" i="34" s="1"/>
  <c r="C281" i="34" s="1"/>
  <c r="C282" i="34" s="1"/>
  <c r="C283" i="34" s="1"/>
  <c r="C284" i="34" s="1"/>
  <c r="C285" i="34" s="1"/>
  <c r="C286" i="34" s="1"/>
  <c r="C287" i="34" s="1"/>
  <c r="C288" i="34" s="1"/>
  <c r="C289" i="34" s="1"/>
  <c r="C290" i="34" s="1"/>
  <c r="C291" i="34" s="1"/>
  <c r="C292" i="34" s="1"/>
  <c r="C293" i="34" s="1"/>
  <c r="C294" i="34" s="1"/>
  <c r="C295" i="34" s="1"/>
  <c r="C296" i="34" s="1"/>
  <c r="C297" i="34" s="1"/>
  <c r="C298" i="34" s="1"/>
  <c r="C299" i="34" s="1"/>
  <c r="C300" i="34" s="1"/>
  <c r="C301" i="34" s="1"/>
  <c r="C302" i="34" s="1"/>
  <c r="C303" i="34" s="1"/>
  <c r="C304" i="34" s="1"/>
  <c r="C305" i="34" s="1"/>
  <c r="C306" i="34" s="1"/>
  <c r="C307" i="34" s="1"/>
  <c r="C308" i="34" s="1"/>
  <c r="C309" i="34" s="1"/>
  <c r="C310" i="34" s="1"/>
  <c r="C311" i="34" s="1"/>
  <c r="C312" i="34" s="1"/>
  <c r="C313" i="34" s="1"/>
  <c r="C314" i="34" s="1"/>
  <c r="C315" i="34" s="1"/>
  <c r="C316" i="34" s="1"/>
  <c r="C317" i="34" s="1"/>
  <c r="C318" i="34" s="1"/>
  <c r="C319" i="34" s="1"/>
  <c r="C320" i="34" s="1"/>
  <c r="C321" i="34" s="1"/>
  <c r="C322" i="34" s="1"/>
  <c r="C323" i="34" s="1"/>
  <c r="C324" i="34" s="1"/>
  <c r="C325" i="34" s="1"/>
  <c r="C326" i="34" s="1"/>
  <c r="C327" i="34" s="1"/>
  <c r="C328" i="34" s="1"/>
  <c r="C329" i="34" s="1"/>
  <c r="C330" i="34" s="1"/>
  <c r="C331" i="34" s="1"/>
  <c r="C332" i="34" s="1"/>
  <c r="C333" i="34" s="1"/>
  <c r="C334" i="34" s="1"/>
  <c r="C335" i="34" s="1"/>
  <c r="C336" i="34" s="1"/>
  <c r="C337" i="34" s="1"/>
  <c r="C338" i="34" s="1"/>
  <c r="C339" i="34" s="1"/>
  <c r="C340" i="34" s="1"/>
  <c r="C341" i="34" s="1"/>
  <c r="C342" i="34" s="1"/>
  <c r="C343" i="34" s="1"/>
  <c r="C344" i="34" s="1"/>
  <c r="C345" i="34" s="1"/>
  <c r="C346" i="34" s="1"/>
  <c r="C347" i="34" s="1"/>
  <c r="C348" i="34" s="1"/>
  <c r="C349" i="34" s="1"/>
  <c r="C350" i="34" s="1"/>
  <c r="C351" i="34" s="1"/>
  <c r="C352" i="34" s="1"/>
  <c r="C353" i="34" s="1"/>
  <c r="C354" i="34" s="1"/>
  <c r="C355" i="34" s="1"/>
  <c r="C356" i="34" s="1"/>
  <c r="C357" i="34" s="1"/>
  <c r="C358" i="34" s="1"/>
  <c r="C359" i="34" s="1"/>
  <c r="C360" i="34" s="1"/>
  <c r="C361" i="34" s="1"/>
  <c r="C362" i="34" s="1"/>
  <c r="C363" i="34" s="1"/>
  <c r="C364" i="34" s="1"/>
  <c r="C365" i="34" s="1"/>
  <c r="C366" i="34" s="1"/>
  <c r="C367" i="34" s="1"/>
  <c r="C368" i="34" s="1"/>
  <c r="C369" i="34" s="1"/>
  <c r="C370" i="34" s="1"/>
  <c r="C371" i="34" s="1"/>
  <c r="C372" i="34" s="1"/>
  <c r="C373" i="34" s="1"/>
  <c r="C374" i="34" s="1"/>
  <c r="C375" i="34" s="1"/>
  <c r="C376" i="34" s="1"/>
  <c r="C377" i="34" s="1"/>
  <c r="C378" i="34" s="1"/>
  <c r="C379" i="34" s="1"/>
  <c r="C380" i="34" s="1"/>
  <c r="C381" i="34" s="1"/>
  <c r="C382" i="34" s="1"/>
  <c r="C383" i="34" s="1"/>
  <c r="C384" i="34" s="1"/>
  <c r="C385" i="34" s="1"/>
  <c r="C386" i="34" s="1"/>
  <c r="C407" i="34" s="1"/>
  <c r="C408" i="34" s="1"/>
  <c r="C409" i="34" s="1"/>
  <c r="C410" i="34" s="1"/>
  <c r="C411" i="34" s="1"/>
  <c r="C412" i="34" s="1"/>
  <c r="C413" i="34" s="1"/>
  <c r="C414" i="34" s="1"/>
  <c r="C415" i="34" s="1"/>
  <c r="C416" i="34" s="1"/>
  <c r="C417" i="34" s="1"/>
  <c r="C418" i="34" s="1"/>
  <c r="C419" i="34" s="1"/>
  <c r="C420" i="34" s="1"/>
  <c r="C421" i="34" s="1"/>
  <c r="C422" i="34" s="1"/>
  <c r="C423" i="34" s="1"/>
  <c r="C424" i="34" s="1"/>
  <c r="C425" i="34" s="1"/>
  <c r="C426" i="34" s="1"/>
  <c r="C427" i="34" s="1"/>
  <c r="C428" i="34" s="1"/>
  <c r="C429" i="34" s="1"/>
  <c r="C430" i="34" s="1"/>
  <c r="C431" i="34" s="1"/>
  <c r="C432" i="34" s="1"/>
  <c r="C433" i="34" s="1"/>
  <c r="C434" i="34" s="1"/>
  <c r="C435" i="34" s="1"/>
  <c r="C436" i="34" s="1"/>
  <c r="C437" i="34" s="1"/>
  <c r="C438" i="34" s="1"/>
  <c r="C439" i="34" s="1"/>
  <c r="C440" i="34" s="1"/>
  <c r="C441" i="34" s="1"/>
  <c r="C442" i="34" s="1"/>
  <c r="C443" i="34" s="1"/>
  <c r="C444" i="34" s="1"/>
  <c r="C445" i="34" s="1"/>
  <c r="C446" i="34" s="1"/>
  <c r="C447" i="34" s="1"/>
  <c r="C448" i="34" s="1"/>
  <c r="C449" i="34" s="1"/>
  <c r="C450" i="34" s="1"/>
  <c r="C451" i="34" s="1"/>
  <c r="C452" i="34" s="1"/>
  <c r="C453" i="34" s="1"/>
  <c r="C454" i="34" s="1"/>
  <c r="C455" i="34" s="1"/>
  <c r="C456" i="34" s="1"/>
  <c r="C457" i="34" s="1"/>
  <c r="C458" i="34" s="1"/>
  <c r="C459" i="34" s="1"/>
  <c r="C460" i="34" s="1"/>
  <c r="C461" i="34" s="1"/>
  <c r="C462" i="34" s="1"/>
  <c r="C463" i="34" s="1"/>
  <c r="C464" i="34" s="1"/>
  <c r="C465" i="34" s="1"/>
  <c r="C466" i="34" s="1"/>
  <c r="C467" i="34" s="1"/>
  <c r="C468" i="34" s="1"/>
  <c r="C469" i="34" s="1"/>
  <c r="C470" i="34" s="1"/>
  <c r="C471" i="34" s="1"/>
  <c r="C472" i="34" s="1"/>
  <c r="C473" i="34" s="1"/>
  <c r="C474" i="34" s="1"/>
  <c r="C475" i="34" s="1"/>
  <c r="C476" i="34" s="1"/>
  <c r="C477" i="34" s="1"/>
  <c r="C478" i="34" s="1"/>
  <c r="C479" i="34" s="1"/>
  <c r="C480" i="34" s="1"/>
  <c r="C481" i="34" s="1"/>
  <c r="C482" i="34" s="1"/>
  <c r="C483" i="34" s="1"/>
  <c r="C484" i="34" s="1"/>
  <c r="C485" i="34" s="1"/>
  <c r="C486" i="34" s="1"/>
  <c r="C487" i="34" s="1"/>
  <c r="C488" i="34" s="1"/>
  <c r="C489" i="34" s="1"/>
  <c r="C490" i="34" s="1"/>
  <c r="C491" i="34" s="1"/>
  <c r="C492" i="34" s="1"/>
  <c r="C493" i="34" s="1"/>
  <c r="C494" i="34" s="1"/>
  <c r="C495" i="34" s="1"/>
  <c r="C496" i="34" s="1"/>
  <c r="C497" i="34" s="1"/>
  <c r="C498" i="34" s="1"/>
  <c r="C499" i="34" s="1"/>
  <c r="C500" i="34" s="1"/>
  <c r="C501" i="34" s="1"/>
  <c r="C502" i="34" s="1"/>
  <c r="C503" i="34" s="1"/>
  <c r="C504" i="34" s="1"/>
  <c r="C505" i="34" s="1"/>
  <c r="C506" i="34" s="1"/>
  <c r="C507" i="34" s="1"/>
  <c r="C508" i="34" s="1"/>
  <c r="C509" i="34" s="1"/>
  <c r="C510" i="34" s="1"/>
  <c r="C511" i="34" s="1"/>
  <c r="C512" i="34" s="1"/>
  <c r="C513" i="34" s="1"/>
  <c r="C514" i="34" s="1"/>
  <c r="C515" i="34" s="1"/>
  <c r="C516" i="34" s="1"/>
  <c r="C517" i="34" s="1"/>
  <c r="C518" i="34" s="1"/>
  <c r="C519" i="34" s="1"/>
  <c r="C520" i="34" s="1"/>
  <c r="C521" i="34" s="1"/>
  <c r="C522" i="34" s="1"/>
  <c r="C523" i="34" s="1"/>
  <c r="C524" i="34" s="1"/>
  <c r="C525" i="34" s="1"/>
  <c r="C526" i="34" s="1"/>
  <c r="C527" i="34" s="1"/>
  <c r="C528" i="34" s="1"/>
  <c r="C529" i="34" s="1"/>
  <c r="C530" i="34" s="1"/>
  <c r="C531" i="34" s="1"/>
  <c r="C532" i="34" s="1"/>
  <c r="C533" i="34" s="1"/>
  <c r="C534" i="34" s="1"/>
  <c r="C535" i="34" s="1"/>
  <c r="C536" i="34" s="1"/>
  <c r="C537" i="34" s="1"/>
  <c r="C538" i="34" s="1"/>
  <c r="C539" i="34" s="1"/>
  <c r="C540" i="34" s="1"/>
  <c r="C541" i="34" s="1"/>
  <c r="C542" i="34" s="1"/>
  <c r="C543" i="34" s="1"/>
  <c r="C544" i="34" s="1"/>
  <c r="C545" i="34" s="1"/>
  <c r="C546" i="34" s="1"/>
  <c r="C547" i="34" s="1"/>
  <c r="C548" i="34" s="1"/>
  <c r="C549" i="34" s="1"/>
  <c r="C550" i="34" s="1"/>
  <c r="C551" i="34" s="1"/>
  <c r="C552" i="34" s="1"/>
  <c r="C553" i="34" s="1"/>
  <c r="C554" i="34" s="1"/>
  <c r="C555" i="34" s="1"/>
  <c r="C556" i="34" s="1"/>
  <c r="C557" i="34" s="1"/>
  <c r="C558" i="34" s="1"/>
  <c r="C559" i="34" s="1"/>
  <c r="C560" i="34" s="1"/>
  <c r="C561" i="34" s="1"/>
  <c r="C562" i="34" s="1"/>
  <c r="C563" i="34" s="1"/>
  <c r="C564" i="34" s="1"/>
  <c r="C565" i="34" s="1"/>
  <c r="C566" i="34" s="1"/>
  <c r="C567" i="34" s="1"/>
  <c r="C568" i="34" s="1"/>
  <c r="C569" i="34" s="1"/>
  <c r="C570" i="34" s="1"/>
  <c r="C571" i="34" s="1"/>
  <c r="C572" i="34" s="1"/>
  <c r="C573" i="34" s="1"/>
  <c r="C574" i="34" s="1"/>
  <c r="C575" i="34" s="1"/>
  <c r="C576" i="34" s="1"/>
  <c r="C577" i="34" s="1"/>
  <c r="C578" i="34" s="1"/>
  <c r="C579" i="34" s="1"/>
  <c r="C580" i="34" s="1"/>
  <c r="C581" i="34" s="1"/>
  <c r="C582" i="34" s="1"/>
  <c r="C583" i="34" s="1"/>
  <c r="C584" i="34" s="1"/>
  <c r="C585" i="34" s="1"/>
  <c r="C586" i="34" s="1"/>
  <c r="C587" i="34" s="1"/>
  <c r="C588" i="34" s="1"/>
  <c r="C589" i="34" s="1"/>
  <c r="C590" i="34" s="1"/>
  <c r="C591" i="34" s="1"/>
  <c r="C592" i="34" s="1"/>
  <c r="C593" i="34" s="1"/>
  <c r="C594" i="34" s="1"/>
  <c r="C595" i="34" s="1"/>
  <c r="C596" i="34" s="1"/>
  <c r="C597" i="34" s="1"/>
  <c r="C598" i="34" s="1"/>
  <c r="C599" i="34" s="1"/>
  <c r="C600" i="34" s="1"/>
  <c r="C601" i="34" s="1"/>
  <c r="C602" i="34" s="1"/>
  <c r="C603" i="34" s="1"/>
  <c r="C604" i="34" s="1"/>
  <c r="C605" i="34" s="1"/>
  <c r="C606" i="34" s="1"/>
  <c r="C607" i="34" s="1"/>
  <c r="C608" i="34" s="1"/>
  <c r="C609" i="34" s="1"/>
  <c r="C610" i="34" s="1"/>
  <c r="C611" i="34" s="1"/>
  <c r="C612" i="34" s="1"/>
  <c r="C613" i="34" s="1"/>
  <c r="C614" i="34" s="1"/>
  <c r="C615" i="34" s="1"/>
  <c r="C616" i="34" s="1"/>
  <c r="C617" i="34" s="1"/>
  <c r="C618" i="34" s="1"/>
  <c r="C619" i="34" s="1"/>
  <c r="C620" i="34" s="1"/>
  <c r="C621" i="34" s="1"/>
  <c r="C622" i="34" s="1"/>
  <c r="C623" i="34" s="1"/>
  <c r="C624" i="34" s="1"/>
  <c r="C625" i="34" s="1"/>
  <c r="C626" i="34" s="1"/>
  <c r="C627" i="34" s="1"/>
  <c r="C628" i="34" s="1"/>
  <c r="C629" i="34" s="1"/>
  <c r="C630" i="34" s="1"/>
  <c r="C631" i="34" s="1"/>
  <c r="C632" i="34" s="1"/>
  <c r="C633" i="34" s="1"/>
  <c r="C634" i="34" s="1"/>
  <c r="C635" i="34" s="1"/>
  <c r="C636" i="34" s="1"/>
  <c r="C637" i="34" s="1"/>
  <c r="C638" i="34" s="1"/>
  <c r="C639" i="34" s="1"/>
  <c r="C640" i="34" s="1"/>
  <c r="C641" i="34" s="1"/>
  <c r="C642" i="34" s="1"/>
  <c r="C643" i="34" s="1"/>
  <c r="C644" i="34" s="1"/>
  <c r="C645" i="34" s="1"/>
  <c r="C646" i="34" s="1"/>
  <c r="C647" i="34" s="1"/>
  <c r="C648" i="34" s="1"/>
  <c r="C649" i="34" s="1"/>
  <c r="C650" i="34" s="1"/>
  <c r="C651" i="34" s="1"/>
  <c r="C652" i="34" s="1"/>
  <c r="C653" i="34" s="1"/>
  <c r="C654" i="34" s="1"/>
  <c r="C655" i="34" s="1"/>
  <c r="C656" i="34" s="1"/>
  <c r="C657" i="34" s="1"/>
  <c r="C658" i="34" s="1"/>
  <c r="C659" i="34" s="1"/>
  <c r="C660" i="34" s="1"/>
  <c r="C661" i="34" s="1"/>
  <c r="C662" i="34" s="1"/>
  <c r="C663" i="34" s="1"/>
  <c r="C664" i="34" s="1"/>
  <c r="C665" i="34" s="1"/>
  <c r="C666" i="34" s="1"/>
  <c r="C667" i="34" s="1"/>
  <c r="C668" i="34" s="1"/>
  <c r="C669" i="34" s="1"/>
  <c r="C670" i="34" s="1"/>
  <c r="C671" i="34" s="1"/>
  <c r="C672" i="34" s="1"/>
  <c r="C673" i="34" s="1"/>
  <c r="C674" i="34" s="1"/>
  <c r="C675" i="34" s="1"/>
  <c r="C676" i="34" s="1"/>
  <c r="C677" i="34" s="1"/>
  <c r="C678" i="34" s="1"/>
  <c r="C679" i="34" s="1"/>
  <c r="C680" i="34" s="1"/>
  <c r="C681" i="34" s="1"/>
  <c r="C682" i="34" s="1"/>
  <c r="C683" i="34" s="1"/>
  <c r="C684" i="34" s="1"/>
  <c r="C685" i="34" s="1"/>
  <c r="C686" i="34" s="1"/>
  <c r="C687" i="34" s="1"/>
  <c r="C688" i="34" s="1"/>
  <c r="C689" i="34" s="1"/>
  <c r="C690" i="34" s="1"/>
  <c r="C691" i="34" s="1"/>
  <c r="C692" i="34" s="1"/>
  <c r="C693" i="34" s="1"/>
  <c r="C694" i="34" s="1"/>
  <c r="C695" i="34" s="1"/>
  <c r="C696" i="34" s="1"/>
  <c r="C697" i="34" s="1"/>
  <c r="C698" i="34" s="1"/>
  <c r="C699" i="34" s="1"/>
  <c r="C700" i="34" s="1"/>
  <c r="C701" i="34" s="1"/>
  <c r="C702" i="34" s="1"/>
  <c r="C703" i="34" s="1"/>
  <c r="C704" i="34" s="1"/>
  <c r="C705" i="34" s="1"/>
  <c r="C706" i="34" s="1"/>
  <c r="C707" i="34" s="1"/>
  <c r="C708" i="34" s="1"/>
  <c r="C709" i="34" s="1"/>
  <c r="C710" i="34" s="1"/>
  <c r="C711" i="34" s="1"/>
  <c r="C712" i="34" s="1"/>
  <c r="C713" i="34" s="1"/>
  <c r="C714" i="34" s="1"/>
  <c r="C715" i="34" s="1"/>
  <c r="C716" i="34" s="1"/>
  <c r="C717" i="34" s="1"/>
  <c r="C718" i="34" s="1"/>
  <c r="C719" i="34" s="1"/>
  <c r="C720" i="34" s="1"/>
  <c r="C721" i="34" s="1"/>
  <c r="C722" i="34" s="1"/>
  <c r="C723" i="34" s="1"/>
  <c r="C724" i="34" s="1"/>
  <c r="C725" i="34" s="1"/>
  <c r="C726" i="34" s="1"/>
  <c r="C727" i="34" s="1"/>
  <c r="C728" i="34" s="1"/>
  <c r="C729" i="34" s="1"/>
  <c r="C730" i="34" s="1"/>
  <c r="C731" i="34" s="1"/>
  <c r="C732" i="34" s="1"/>
  <c r="C733" i="34" s="1"/>
  <c r="C734" i="34" s="1"/>
  <c r="C735" i="34" s="1"/>
  <c r="C736" i="34" s="1"/>
  <c r="C737" i="34" s="1"/>
  <c r="C738" i="34" s="1"/>
  <c r="C739" i="34" s="1"/>
  <c r="C740" i="34" s="1"/>
  <c r="C741" i="34" s="1"/>
  <c r="C742" i="34" s="1"/>
  <c r="C743" i="34" s="1"/>
  <c r="C744" i="34" s="1"/>
  <c r="C745" i="34" s="1"/>
  <c r="C746" i="34" s="1"/>
  <c r="C747" i="34" s="1"/>
  <c r="C748" i="34" s="1"/>
  <c r="C749" i="34" s="1"/>
  <c r="C750" i="34" s="1"/>
  <c r="C751" i="34" s="1"/>
  <c r="C752" i="34" s="1"/>
  <c r="C753" i="34" s="1"/>
  <c r="C754" i="34" s="1"/>
  <c r="C755" i="34" s="1"/>
  <c r="C756" i="34" s="1"/>
  <c r="C757" i="34" s="1"/>
  <c r="C758" i="34" s="1"/>
  <c r="C759" i="34" s="1"/>
  <c r="C760" i="34" s="1"/>
  <c r="C761" i="34" s="1"/>
  <c r="C762" i="34" s="1"/>
  <c r="C763" i="34" s="1"/>
  <c r="C764" i="34" s="1"/>
  <c r="C765" i="34" s="1"/>
  <c r="C766" i="34" s="1"/>
  <c r="C767" i="34" s="1"/>
  <c r="C768" i="34" s="1"/>
  <c r="C769" i="34" s="1"/>
  <c r="C770" i="34" s="1"/>
  <c r="C771" i="34" s="1"/>
  <c r="C772" i="34" s="1"/>
  <c r="C773" i="34" s="1"/>
  <c r="C774" i="34" s="1"/>
  <c r="C775" i="34" s="1"/>
  <c r="C776" i="34" s="1"/>
  <c r="C777" i="34" s="1"/>
  <c r="C778" i="34" s="1"/>
  <c r="C779" i="34" s="1"/>
  <c r="C780" i="34" s="1"/>
  <c r="C781" i="34" s="1"/>
  <c r="C782" i="34" s="1"/>
  <c r="C783" i="34" s="1"/>
  <c r="C784" i="34" s="1"/>
  <c r="C785" i="34" s="1"/>
  <c r="C786" i="34" s="1"/>
  <c r="C787" i="34" s="1"/>
  <c r="C788" i="34" s="1"/>
  <c r="C789" i="34" s="1"/>
  <c r="C790" i="34" s="1"/>
  <c r="C791" i="34" s="1"/>
  <c r="C792" i="34" s="1"/>
  <c r="C793" i="34" s="1"/>
  <c r="C794" i="34" s="1"/>
  <c r="C795" i="34" s="1"/>
  <c r="C796" i="34" s="1"/>
  <c r="C797" i="34" s="1"/>
  <c r="C798" i="34" s="1"/>
  <c r="C799" i="34" s="1"/>
  <c r="C800" i="34" s="1"/>
  <c r="C801" i="34" s="1"/>
  <c r="C802" i="34" s="1"/>
  <c r="C803" i="34" s="1"/>
  <c r="C804" i="34" s="1"/>
  <c r="C805" i="34" s="1"/>
  <c r="C806" i="34" s="1"/>
  <c r="C807" i="34" s="1"/>
  <c r="C808" i="34" s="1"/>
  <c r="C809" i="34" s="1"/>
  <c r="C810" i="34" s="1"/>
  <c r="C811" i="34" s="1"/>
  <c r="C812" i="34" s="1"/>
  <c r="C813" i="34" s="1"/>
  <c r="C814" i="34" s="1"/>
  <c r="C815" i="34" s="1"/>
  <c r="C816" i="34" s="1"/>
  <c r="C817" i="34" s="1"/>
  <c r="C818" i="34" s="1"/>
  <c r="C819" i="34" s="1"/>
  <c r="C820" i="34" s="1"/>
  <c r="C821" i="34" s="1"/>
  <c r="C822" i="34" s="1"/>
  <c r="C823" i="34" s="1"/>
  <c r="C824" i="34" s="1"/>
  <c r="C825" i="34" s="1"/>
  <c r="C826" i="34" s="1"/>
  <c r="C827" i="34" s="1"/>
  <c r="C828" i="34" s="1"/>
  <c r="C829" i="34" s="1"/>
  <c r="C830" i="34" s="1"/>
  <c r="C831" i="34" s="1"/>
  <c r="C832" i="34" s="1"/>
  <c r="C833" i="34" s="1"/>
  <c r="C834" i="34" s="1"/>
  <c r="C835" i="34" s="1"/>
  <c r="C836" i="34" s="1"/>
  <c r="C837" i="34" s="1"/>
  <c r="C838" i="34" s="1"/>
  <c r="C839" i="34" s="1"/>
  <c r="C840" i="34" s="1"/>
  <c r="C841" i="34" s="1"/>
  <c r="C842" i="34" s="1"/>
  <c r="C843" i="34" s="1"/>
  <c r="C844" i="34" s="1"/>
  <c r="C845" i="34" s="1"/>
  <c r="C846" i="34" s="1"/>
  <c r="C847" i="34" s="1"/>
  <c r="C848" i="34" s="1"/>
  <c r="C849" i="34" s="1"/>
  <c r="C850" i="34" s="1"/>
  <c r="C851" i="34" s="1"/>
  <c r="C852" i="34" s="1"/>
  <c r="C853" i="34" s="1"/>
  <c r="C854" i="34" s="1"/>
  <c r="C855" i="34" s="1"/>
  <c r="C856" i="34" s="1"/>
  <c r="C857" i="34" s="1"/>
  <c r="C858" i="34" s="1"/>
  <c r="C859" i="34" s="1"/>
  <c r="C860" i="34" s="1"/>
  <c r="C861" i="34" s="1"/>
  <c r="C862" i="34" s="1"/>
  <c r="C863" i="34" s="1"/>
  <c r="C864" i="34" s="1"/>
  <c r="C865" i="34" s="1"/>
  <c r="C866" i="34" s="1"/>
  <c r="C867" i="34" s="1"/>
  <c r="C868" i="34" s="1"/>
  <c r="C869" i="34" s="1"/>
  <c r="C870" i="34" s="1"/>
  <c r="C871" i="34" s="1"/>
  <c r="C872" i="34" s="1"/>
  <c r="C873" i="34" s="1"/>
  <c r="C874" i="34" s="1"/>
  <c r="C875" i="34" s="1"/>
  <c r="C876" i="34" s="1"/>
  <c r="C877" i="34" s="1"/>
  <c r="C878" i="34" s="1"/>
  <c r="C879" i="34" s="1"/>
  <c r="C880" i="34" s="1"/>
  <c r="C881" i="34" s="1"/>
  <c r="C882" i="34" s="1"/>
  <c r="C883" i="34" s="1"/>
  <c r="C884" i="34" s="1"/>
  <c r="C885" i="34" s="1"/>
  <c r="C886" i="34" s="1"/>
  <c r="C887" i="34" s="1"/>
  <c r="C888" i="34" s="1"/>
  <c r="C889" i="34" s="1"/>
  <c r="C890" i="34" s="1"/>
  <c r="C891" i="34" s="1"/>
  <c r="C892" i="34" s="1"/>
  <c r="C893" i="34" s="1"/>
  <c r="C894" i="34" s="1"/>
  <c r="C895" i="34" s="1"/>
  <c r="C896" i="34" s="1"/>
  <c r="C897" i="34" s="1"/>
  <c r="C898" i="34" s="1"/>
  <c r="C899" i="34" s="1"/>
  <c r="C900" i="34" s="1"/>
  <c r="C901" i="34" s="1"/>
  <c r="C902" i="34" s="1"/>
  <c r="C903" i="34" s="1"/>
  <c r="C904" i="34" s="1"/>
  <c r="C905" i="34" s="1"/>
  <c r="C906" i="34" s="1"/>
  <c r="C907" i="34" s="1"/>
  <c r="C908" i="34" s="1"/>
  <c r="C909" i="34" s="1"/>
  <c r="C910" i="34" s="1"/>
  <c r="C911" i="34" s="1"/>
  <c r="C912" i="34" s="1"/>
  <c r="C913" i="34" s="1"/>
  <c r="C914" i="34" s="1"/>
  <c r="C915" i="34" s="1"/>
  <c r="C916" i="34" s="1"/>
  <c r="C917" i="34" s="1"/>
  <c r="C918" i="34" s="1"/>
  <c r="C919" i="34" s="1"/>
  <c r="C920" i="34" s="1"/>
  <c r="C921" i="34" s="1"/>
  <c r="C922" i="34" s="1"/>
  <c r="C923" i="34" s="1"/>
  <c r="C924" i="34" s="1"/>
  <c r="C925" i="34" s="1"/>
  <c r="C926" i="34" s="1"/>
  <c r="C927" i="34" s="1"/>
  <c r="C928" i="34" s="1"/>
  <c r="C929" i="34" s="1"/>
  <c r="C930" i="34" s="1"/>
  <c r="C931" i="34" s="1"/>
  <c r="C932" i="34" s="1"/>
  <c r="C933" i="34" s="1"/>
  <c r="C934" i="34" s="1"/>
  <c r="C935" i="34" s="1"/>
  <c r="C936" i="34" s="1"/>
  <c r="C937" i="34" s="1"/>
  <c r="C938" i="34" s="1"/>
  <c r="C939" i="34" s="1"/>
  <c r="C940" i="34" s="1"/>
  <c r="C941" i="34" s="1"/>
  <c r="C942" i="34" s="1"/>
  <c r="C943" i="34" s="1"/>
  <c r="C944" i="34" s="1"/>
  <c r="C945" i="34" s="1"/>
  <c r="C946" i="34" s="1"/>
  <c r="C947" i="34" s="1"/>
  <c r="C948" i="34" s="1"/>
  <c r="C949" i="34" s="1"/>
  <c r="C950" i="34" s="1"/>
  <c r="C951" i="34" s="1"/>
  <c r="C952" i="34" s="1"/>
  <c r="C953" i="34" s="1"/>
  <c r="C954" i="34" s="1"/>
  <c r="C955" i="34" s="1"/>
  <c r="C956" i="34" s="1"/>
  <c r="C957" i="34" s="1"/>
  <c r="C958" i="34" s="1"/>
  <c r="C959" i="34" s="1"/>
  <c r="C960" i="34" s="1"/>
  <c r="C961" i="34" s="1"/>
  <c r="C962" i="34" s="1"/>
  <c r="C963" i="34" s="1"/>
  <c r="C964" i="34" s="1"/>
  <c r="C965" i="34" s="1"/>
  <c r="C966" i="34" s="1"/>
  <c r="C967" i="34" s="1"/>
  <c r="C968" i="34" s="1"/>
  <c r="C969" i="34" s="1"/>
  <c r="C970" i="34" s="1"/>
  <c r="C971" i="34" s="1"/>
  <c r="C972" i="34" s="1"/>
  <c r="C973" i="34" s="1"/>
  <c r="C974" i="34" s="1"/>
  <c r="C975" i="34" s="1"/>
  <c r="C976" i="34" s="1"/>
  <c r="C977" i="34" s="1"/>
  <c r="C978" i="34" s="1"/>
  <c r="C979" i="34" s="1"/>
  <c r="C980" i="34" s="1"/>
  <c r="C981" i="34" s="1"/>
  <c r="C982" i="34" s="1"/>
  <c r="C983" i="34" s="1"/>
  <c r="C984" i="34" s="1"/>
  <c r="C985" i="34" s="1"/>
  <c r="C986" i="34" s="1"/>
  <c r="C987" i="34" s="1"/>
  <c r="C988" i="34" s="1"/>
  <c r="C989" i="34" s="1"/>
  <c r="C990" i="34" s="1"/>
  <c r="C991" i="34" s="1"/>
  <c r="C992" i="34" s="1"/>
  <c r="C993" i="34" s="1"/>
  <c r="C994" i="34" s="1"/>
  <c r="C995" i="34" s="1"/>
  <c r="C996" i="34" s="1"/>
  <c r="C997" i="34" s="1"/>
  <c r="C998" i="34" s="1"/>
  <c r="C999" i="34" s="1"/>
  <c r="C1000" i="34" s="1"/>
  <c r="C1001" i="34" s="1"/>
  <c r="C1002" i="34" s="1"/>
  <c r="C1003" i="34" s="1"/>
  <c r="C1004" i="34" s="1"/>
  <c r="C1005" i="34" s="1"/>
  <c r="C1006" i="34" s="1"/>
  <c r="C1007" i="34" s="1"/>
  <c r="C1008" i="34" s="1"/>
  <c r="C1009" i="34" s="1"/>
  <c r="C1010" i="34" s="1"/>
  <c r="C1011" i="34" s="1"/>
  <c r="C1012" i="34" s="1"/>
  <c r="C1013" i="34" s="1"/>
  <c r="C1014" i="34" s="1"/>
  <c r="C1015" i="34" s="1"/>
  <c r="C1016" i="34" s="1"/>
  <c r="C1017" i="34" s="1"/>
  <c r="C1018" i="34" s="1"/>
  <c r="C1019" i="34" s="1"/>
  <c r="C1020" i="34" s="1"/>
  <c r="C1021" i="34" s="1"/>
  <c r="C1022" i="34" s="1"/>
  <c r="C1023" i="34" s="1"/>
  <c r="C1024" i="34" s="1"/>
  <c r="C1025" i="34" s="1"/>
  <c r="C1026" i="34" s="1"/>
  <c r="C1027" i="34" s="1"/>
  <c r="C1028" i="34" s="1"/>
  <c r="C1029" i="34" s="1"/>
  <c r="C1030" i="34" s="1"/>
  <c r="C1031" i="34" s="1"/>
  <c r="C1032" i="34" s="1"/>
  <c r="C1033" i="34" s="1"/>
  <c r="C1034" i="34" s="1"/>
  <c r="C1035" i="34" s="1"/>
  <c r="C1036" i="34" s="1"/>
  <c r="C1037" i="34" s="1"/>
  <c r="C1038" i="34" s="1"/>
  <c r="C1039" i="34" s="1"/>
  <c r="C1040" i="34" s="1"/>
  <c r="C1041" i="34" s="1"/>
  <c r="C1042" i="34" s="1"/>
  <c r="C1043" i="34" s="1"/>
  <c r="C1044" i="34" s="1"/>
  <c r="C1045" i="34" s="1"/>
  <c r="C1046" i="34" s="1"/>
  <c r="C1047" i="34" s="1"/>
  <c r="C1048" i="34" s="1"/>
  <c r="C1049" i="34" s="1"/>
  <c r="C1050" i="34" s="1"/>
  <c r="C1051" i="34" s="1"/>
  <c r="C1052" i="34" s="1"/>
  <c r="C1053" i="34" s="1"/>
  <c r="C1054" i="34" s="1"/>
  <c r="C1055" i="34" s="1"/>
  <c r="C1056" i="34" s="1"/>
  <c r="C1057" i="34" s="1"/>
  <c r="C1058" i="34" s="1"/>
  <c r="C1059" i="34" s="1"/>
  <c r="C1060" i="34" s="1"/>
  <c r="C1061" i="34" s="1"/>
  <c r="C1062" i="34" s="1"/>
  <c r="C1063" i="34" s="1"/>
  <c r="C1064" i="34" s="1"/>
  <c r="C1065" i="34" s="1"/>
  <c r="C1066" i="34" s="1"/>
  <c r="C1067" i="34" s="1"/>
  <c r="C1068" i="34" s="1"/>
  <c r="C1069" i="34" s="1"/>
  <c r="C1070" i="34" s="1"/>
  <c r="C1071" i="34" s="1"/>
  <c r="C1072" i="34" s="1"/>
  <c r="C1073" i="34" s="1"/>
  <c r="C1074" i="34" s="1"/>
  <c r="C1075" i="34" s="1"/>
  <c r="C1076" i="34" s="1"/>
  <c r="C1077" i="34" s="1"/>
  <c r="C1078" i="34" s="1"/>
  <c r="C1079" i="34" s="1"/>
  <c r="C1080" i="34" s="1"/>
  <c r="C1081" i="34" s="1"/>
  <c r="C1082" i="34" s="1"/>
  <c r="C1083" i="34" s="1"/>
  <c r="C1084" i="34" s="1"/>
  <c r="C1085" i="34" s="1"/>
  <c r="C1086" i="34" s="1"/>
  <c r="C1087" i="34" s="1"/>
  <c r="C1088" i="34" s="1"/>
  <c r="C1089" i="34" s="1"/>
  <c r="C1090" i="34" s="1"/>
  <c r="C1091" i="34" s="1"/>
  <c r="C1092" i="34" s="1"/>
  <c r="C1093" i="34" s="1"/>
  <c r="C1094" i="34" s="1"/>
  <c r="C1095" i="34" s="1"/>
  <c r="C1096" i="34" s="1"/>
  <c r="C1097" i="34" s="1"/>
  <c r="C1098" i="34" s="1"/>
  <c r="C1099" i="34" s="1"/>
  <c r="C1100" i="34" s="1"/>
  <c r="C1101" i="34" s="1"/>
  <c r="C1102" i="34" s="1"/>
  <c r="C1103" i="34" s="1"/>
  <c r="C1104" i="34" s="1"/>
  <c r="C1105" i="34" s="1"/>
  <c r="C1106" i="34" s="1"/>
  <c r="C1107" i="34" s="1"/>
  <c r="C1108" i="34" s="1"/>
  <c r="C1109" i="34" s="1"/>
  <c r="C1110" i="34" s="1"/>
  <c r="C1111" i="34" s="1"/>
  <c r="C1112" i="34" s="1"/>
  <c r="C1113" i="34" s="1"/>
  <c r="C1114" i="34" s="1"/>
  <c r="C1115" i="34" s="1"/>
  <c r="C1116" i="34" s="1"/>
  <c r="C1117" i="34" s="1"/>
  <c r="C1118" i="34" s="1"/>
  <c r="C1119" i="34" s="1"/>
  <c r="C1120" i="34" s="1"/>
  <c r="C1121" i="34" s="1"/>
  <c r="C1122" i="34" s="1"/>
  <c r="C1123" i="34" s="1"/>
  <c r="C1124" i="34" s="1"/>
  <c r="C1125" i="34" s="1"/>
  <c r="C1126" i="34" s="1"/>
  <c r="C1127" i="34" s="1"/>
  <c r="C1128" i="34" s="1"/>
  <c r="C1129" i="34" s="1"/>
  <c r="C1130" i="34" s="1"/>
  <c r="C1131" i="34" s="1"/>
  <c r="C1132" i="34" s="1"/>
  <c r="C1133" i="34" s="1"/>
  <c r="C1134" i="34" s="1"/>
  <c r="C1135" i="34" s="1"/>
  <c r="C1136" i="34" s="1"/>
  <c r="C1137" i="34" s="1"/>
  <c r="C1138" i="34" s="1"/>
  <c r="C1139" i="34" s="1"/>
  <c r="C1140" i="34" s="1"/>
  <c r="C1141" i="34" s="1"/>
  <c r="C1142" i="34" s="1"/>
  <c r="C1143" i="34" s="1"/>
  <c r="C1144" i="34" s="1"/>
  <c r="C1145" i="34" s="1"/>
  <c r="C1146" i="34" s="1"/>
  <c r="C1147" i="34" s="1"/>
  <c r="C1148" i="34" s="1"/>
  <c r="C1149" i="34" s="1"/>
  <c r="C1150" i="34" s="1"/>
  <c r="C1151" i="34" s="1"/>
  <c r="C1152" i="34" s="1"/>
  <c r="C1153" i="34" s="1"/>
  <c r="C1154" i="34" s="1"/>
  <c r="C1155" i="34" s="1"/>
  <c r="C1156" i="34" s="1"/>
  <c r="C1157" i="34" s="1"/>
  <c r="C1158" i="34" s="1"/>
  <c r="C1159" i="34" s="1"/>
  <c r="C1160" i="34" s="1"/>
  <c r="C1161" i="34" s="1"/>
  <c r="C1162" i="34" s="1"/>
  <c r="C1163" i="34" s="1"/>
  <c r="C1164" i="34" s="1"/>
  <c r="C1165" i="34" s="1"/>
  <c r="C1166" i="34" s="1"/>
  <c r="C1167" i="34" s="1"/>
  <c r="C1168" i="34" s="1"/>
  <c r="C1169" i="34" s="1"/>
  <c r="C1170" i="34" s="1"/>
  <c r="C1171" i="34" s="1"/>
  <c r="C1172" i="34" s="1"/>
  <c r="C1173" i="34" s="1"/>
  <c r="C1174" i="34" s="1"/>
  <c r="C1175" i="34" s="1"/>
  <c r="C1176" i="34" s="1"/>
  <c r="C1177" i="34" s="1"/>
  <c r="C1178" i="34" s="1"/>
  <c r="C1179" i="34" s="1"/>
  <c r="C1180" i="34" s="1"/>
  <c r="C1181" i="34" s="1"/>
  <c r="C1182" i="34" s="1"/>
  <c r="C1183" i="34" s="1"/>
  <c r="C1184" i="34" s="1"/>
  <c r="C1185" i="34" s="1"/>
  <c r="C1186" i="34" s="1"/>
  <c r="C1187" i="34" s="1"/>
  <c r="C1188" i="34" s="1"/>
  <c r="C1189" i="34" s="1"/>
  <c r="C1190" i="34" s="1"/>
  <c r="C1191" i="34" s="1"/>
  <c r="C1192" i="34" s="1"/>
  <c r="C1193" i="34" s="1"/>
  <c r="C1194" i="34" s="1"/>
  <c r="C1195" i="34" s="1"/>
  <c r="C1196" i="34" s="1"/>
  <c r="C1197" i="34" s="1"/>
  <c r="C1198" i="34" s="1"/>
  <c r="C1199" i="34" s="1"/>
  <c r="C1200" i="34" s="1"/>
  <c r="C1201" i="34" s="1"/>
  <c r="C1202" i="34" s="1"/>
  <c r="C1203" i="34" s="1"/>
  <c r="C1204" i="34" s="1"/>
  <c r="C1205" i="34" s="1"/>
  <c r="C1206" i="34" s="1"/>
  <c r="C1207" i="34" s="1"/>
  <c r="C1208" i="34" s="1"/>
  <c r="C1209" i="34" s="1"/>
  <c r="C1210" i="34" s="1"/>
  <c r="C1211" i="34" s="1"/>
  <c r="C1212" i="34" s="1"/>
  <c r="C1213" i="34" s="1"/>
  <c r="C1214" i="34" s="1"/>
  <c r="C1215" i="34" s="1"/>
  <c r="C1216" i="34" s="1"/>
  <c r="C1217" i="34" s="1"/>
  <c r="C1218" i="34" s="1"/>
  <c r="C1219" i="34" s="1"/>
  <c r="C1220" i="34" s="1"/>
  <c r="C1221" i="34" s="1"/>
  <c r="C1222" i="34" s="1"/>
  <c r="C1223" i="34" s="1"/>
  <c r="C1224" i="34" s="1"/>
  <c r="C1225" i="34" s="1"/>
  <c r="C1226" i="34" s="1"/>
  <c r="C1227" i="34" s="1"/>
  <c r="C1228" i="34" s="1"/>
  <c r="C1229" i="34" s="1"/>
  <c r="C1230" i="34" s="1"/>
  <c r="C1231" i="34" s="1"/>
  <c r="C1232" i="34" s="1"/>
  <c r="C1233" i="34" s="1"/>
  <c r="C1234" i="34" s="1"/>
  <c r="C1235" i="34" s="1"/>
  <c r="C1236" i="34" s="1"/>
  <c r="C1237" i="34" s="1"/>
  <c r="C1238" i="34" s="1"/>
  <c r="C1239" i="34" s="1"/>
  <c r="C1240" i="34" s="1"/>
  <c r="C1241" i="34" s="1"/>
  <c r="C1242" i="34" s="1"/>
  <c r="C1243" i="34" s="1"/>
  <c r="C1244" i="34" s="1"/>
  <c r="C1245" i="34" s="1"/>
  <c r="C1246" i="34" s="1"/>
  <c r="C1247" i="34" s="1"/>
  <c r="C1248" i="34" s="1"/>
  <c r="C1249" i="34" s="1"/>
  <c r="C1250" i="34" s="1"/>
  <c r="C1251" i="34" s="1"/>
  <c r="C1252" i="34" s="1"/>
  <c r="C1253" i="34" s="1"/>
  <c r="C1254" i="34" s="1"/>
  <c r="C1255" i="34" s="1"/>
  <c r="C1256" i="34" s="1"/>
  <c r="C1257" i="34" s="1"/>
  <c r="C1258" i="34" s="1"/>
  <c r="C1259" i="34" s="1"/>
  <c r="C1260" i="34" s="1"/>
  <c r="C1261" i="34" s="1"/>
  <c r="C1262" i="34" s="1"/>
  <c r="C1263" i="34" s="1"/>
  <c r="C1264" i="34" s="1"/>
  <c r="C1265" i="34" s="1"/>
  <c r="C1266" i="34" s="1"/>
  <c r="C1267" i="34" s="1"/>
  <c r="C1268" i="34" s="1"/>
  <c r="C1269" i="34" s="1"/>
  <c r="C1270" i="34" s="1"/>
  <c r="C1271" i="34" s="1"/>
  <c r="C1272" i="34" s="1"/>
  <c r="C1273" i="34" s="1"/>
  <c r="C1274" i="34" s="1"/>
  <c r="C1275" i="34" s="1"/>
  <c r="C1276" i="34" s="1"/>
  <c r="C1277" i="34" s="1"/>
  <c r="C1278" i="34" s="1"/>
  <c r="C1279" i="34" s="1"/>
  <c r="C1280" i="34" s="1"/>
  <c r="C1281" i="34" s="1"/>
  <c r="C1282" i="34" s="1"/>
  <c r="C1283" i="34" s="1"/>
  <c r="C1284" i="34" s="1"/>
  <c r="C1285" i="34" s="1"/>
  <c r="C1286" i="34" s="1"/>
  <c r="C1287" i="34" s="1"/>
  <c r="C1288" i="34" s="1"/>
  <c r="C1289" i="34" s="1"/>
  <c r="C1290" i="34" s="1"/>
  <c r="C1291" i="34" s="1"/>
  <c r="C1292" i="34" s="1"/>
  <c r="C1293" i="34" s="1"/>
  <c r="C1294" i="34" s="1"/>
  <c r="C1295" i="34" s="1"/>
  <c r="C1296" i="34" s="1"/>
  <c r="C1297" i="34" s="1"/>
  <c r="C1298" i="34" s="1"/>
  <c r="C1299" i="34" s="1"/>
  <c r="C1300" i="34" s="1"/>
  <c r="C1301" i="34" s="1"/>
  <c r="C1302" i="34" s="1"/>
  <c r="C1303" i="34" s="1"/>
  <c r="C1304" i="34" s="1"/>
  <c r="C1305" i="34" s="1"/>
  <c r="C1306" i="34" s="1"/>
  <c r="C1307" i="34" s="1"/>
  <c r="C1308" i="34" s="1"/>
  <c r="C1309" i="34" s="1"/>
  <c r="C1310" i="34" s="1"/>
  <c r="C1311" i="34" s="1"/>
  <c r="C1312" i="34" s="1"/>
  <c r="C1313" i="34" s="1"/>
  <c r="C1314" i="34" s="1"/>
  <c r="C1315" i="34" s="1"/>
  <c r="C1316" i="34" s="1"/>
  <c r="C1317" i="34" s="1"/>
  <c r="C1318" i="34" s="1"/>
  <c r="C1319" i="34" s="1"/>
  <c r="C1320" i="34" s="1"/>
  <c r="C1321" i="34" s="1"/>
  <c r="C1322" i="34" s="1"/>
  <c r="C1323" i="34" s="1"/>
  <c r="C1324" i="34" s="1"/>
  <c r="C1325" i="34" s="1"/>
  <c r="C1326" i="34" s="1"/>
  <c r="C1327" i="34" s="1"/>
  <c r="C1328" i="34" s="1"/>
  <c r="C1329" i="34" s="1"/>
  <c r="C1330" i="34" s="1"/>
  <c r="C1331" i="34" s="1"/>
  <c r="C1332" i="34" s="1"/>
  <c r="C1333" i="34" s="1"/>
  <c r="C1334" i="34" s="1"/>
  <c r="C1335" i="34" s="1"/>
  <c r="C1336" i="34" s="1"/>
  <c r="C1337" i="34" s="1"/>
  <c r="C1338" i="34" s="1"/>
  <c r="C1339" i="34" s="1"/>
  <c r="C1340" i="34" s="1"/>
  <c r="C1341" i="34" s="1"/>
  <c r="C1342" i="34" s="1"/>
  <c r="C1343" i="34" s="1"/>
  <c r="C1344" i="34" s="1"/>
  <c r="C1345" i="34" s="1"/>
  <c r="C1346" i="34" s="1"/>
  <c r="C1347" i="34" s="1"/>
  <c r="C1348" i="34" s="1"/>
  <c r="C1349" i="34" s="1"/>
  <c r="C1350" i="34" s="1"/>
  <c r="C1351" i="34" s="1"/>
  <c r="C1352" i="34" s="1"/>
  <c r="C1353" i="34" s="1"/>
  <c r="C1354" i="34" s="1"/>
  <c r="C1355" i="34" s="1"/>
  <c r="C1356" i="34" s="1"/>
  <c r="C1357" i="34" s="1"/>
  <c r="C1358" i="34" s="1"/>
  <c r="C1359" i="34" s="1"/>
  <c r="C1360" i="34" s="1"/>
  <c r="C1361" i="34" s="1"/>
  <c r="C1362" i="34" s="1"/>
  <c r="C1363" i="34" s="1"/>
  <c r="C1364" i="34" s="1"/>
  <c r="C1365" i="34" s="1"/>
  <c r="C1366" i="34" s="1"/>
  <c r="C1367" i="34" s="1"/>
  <c r="C1368" i="34" s="1"/>
  <c r="C1369" i="34" s="1"/>
  <c r="C1370" i="34" s="1"/>
  <c r="C1371" i="34" s="1"/>
  <c r="C1372" i="34" s="1"/>
  <c r="C1373" i="34" s="1"/>
  <c r="C1374" i="34" s="1"/>
  <c r="C1375" i="34" s="1"/>
  <c r="C1376" i="34" s="1"/>
  <c r="C1377" i="34" s="1"/>
  <c r="C1378" i="34" s="1"/>
  <c r="C1379" i="34" s="1"/>
  <c r="C1380" i="34" s="1"/>
  <c r="C1381" i="34" s="1"/>
  <c r="C1382" i="34" s="1"/>
  <c r="C1383" i="34" s="1"/>
  <c r="C1384" i="34" s="1"/>
  <c r="C1385" i="34" s="1"/>
  <c r="C1386" i="34" s="1"/>
  <c r="C1387" i="34" s="1"/>
  <c r="C1388" i="34" s="1"/>
  <c r="C1389" i="34" s="1"/>
  <c r="C1390" i="34" s="1"/>
  <c r="C1391" i="34" s="1"/>
  <c r="C1392" i="34" s="1"/>
  <c r="C1393" i="34" s="1"/>
  <c r="C1394" i="34" s="1"/>
  <c r="C1395" i="34" s="1"/>
  <c r="C1396" i="34" s="1"/>
  <c r="C1397" i="34" s="1"/>
  <c r="C1398" i="34" s="1"/>
  <c r="C1399" i="34" s="1"/>
  <c r="C1400" i="34" s="1"/>
  <c r="C1401" i="34" s="1"/>
  <c r="C1402" i="34" s="1"/>
  <c r="C1403" i="34" s="1"/>
  <c r="C1404" i="34" s="1"/>
  <c r="C1405" i="34" s="1"/>
  <c r="C1406" i="34" s="1"/>
  <c r="C1407" i="34" s="1"/>
  <c r="C1408" i="34" s="1"/>
  <c r="C1409" i="34" s="1"/>
  <c r="C1410" i="34" s="1"/>
  <c r="C1411" i="34" s="1"/>
  <c r="C1412" i="34" s="1"/>
  <c r="C1413" i="34" s="1"/>
  <c r="C1414" i="34" s="1"/>
  <c r="C1415" i="34" s="1"/>
  <c r="C1416" i="34" s="1"/>
  <c r="C1417" i="34" s="1"/>
  <c r="C1418" i="34" s="1"/>
  <c r="C1419" i="34" s="1"/>
  <c r="C1420" i="34" s="1"/>
  <c r="C1421" i="34" s="1"/>
  <c r="C1422" i="34" s="1"/>
  <c r="C1423" i="34" s="1"/>
  <c r="C1424" i="34" s="1"/>
  <c r="C1425" i="34" s="1"/>
  <c r="C1426" i="34" s="1"/>
  <c r="C1427" i="34" s="1"/>
  <c r="C1428" i="34" s="1"/>
  <c r="C1429" i="34" s="1"/>
  <c r="C1430" i="34" s="1"/>
  <c r="C1431" i="34" s="1"/>
  <c r="C1432" i="34" s="1"/>
  <c r="C1433" i="34" s="1"/>
  <c r="C1434" i="34" s="1"/>
  <c r="C1435" i="34" s="1"/>
  <c r="C1436" i="34" s="1"/>
  <c r="C1437" i="34" s="1"/>
  <c r="C1438" i="34" s="1"/>
  <c r="C1439" i="34" s="1"/>
  <c r="C1440" i="34" s="1"/>
  <c r="C1441" i="34" s="1"/>
  <c r="C1442" i="34" s="1"/>
  <c r="C1443" i="34" s="1"/>
  <c r="C1444" i="34" s="1"/>
  <c r="C1445" i="34" s="1"/>
  <c r="C1446" i="34" s="1"/>
  <c r="C1447" i="34" s="1"/>
  <c r="C1448" i="34" s="1"/>
  <c r="C1449" i="34" s="1"/>
  <c r="C1450" i="34" s="1"/>
  <c r="C1451" i="34" s="1"/>
  <c r="C1452" i="34" s="1"/>
  <c r="C1453" i="34" s="1"/>
  <c r="C1454" i="34" s="1"/>
  <c r="C1455" i="34" s="1"/>
  <c r="C1456" i="34" s="1"/>
  <c r="C1457" i="34" s="1"/>
  <c r="C1458" i="34" s="1"/>
  <c r="C1459" i="34" s="1"/>
  <c r="C1460" i="34" s="1"/>
  <c r="C1461" i="34" s="1"/>
  <c r="C1462" i="34" s="1"/>
  <c r="C1463" i="34" s="1"/>
  <c r="C1464" i="34" s="1"/>
  <c r="C1465" i="34" s="1"/>
  <c r="C1466" i="34" s="1"/>
  <c r="C1467" i="34" s="1"/>
  <c r="C1468" i="34" s="1"/>
  <c r="C1469" i="34" s="1"/>
  <c r="C1470" i="34" s="1"/>
  <c r="C1471" i="34" s="1"/>
  <c r="C1472" i="34" s="1"/>
  <c r="C1473" i="34" s="1"/>
  <c r="C1474" i="34" s="1"/>
  <c r="C1475" i="34" s="1"/>
  <c r="C1476" i="34" s="1"/>
  <c r="C1477" i="34" s="1"/>
  <c r="C1478" i="34" s="1"/>
  <c r="C1479" i="34" s="1"/>
  <c r="C1480" i="34" s="1"/>
  <c r="C1481" i="34" s="1"/>
  <c r="C1482" i="34" s="1"/>
  <c r="C1483" i="34" s="1"/>
  <c r="C1484" i="34" s="1"/>
  <c r="C1485" i="34" s="1"/>
  <c r="C1486" i="34" s="1"/>
  <c r="C1487" i="34" s="1"/>
  <c r="C1488" i="34" s="1"/>
  <c r="C1489" i="34" s="1"/>
  <c r="C1490" i="34" s="1"/>
  <c r="C1491" i="34" s="1"/>
  <c r="C1492" i="34" s="1"/>
  <c r="C1493" i="34" s="1"/>
  <c r="C1494" i="34" s="1"/>
  <c r="C1495" i="34" s="1"/>
  <c r="C1496" i="34" s="1"/>
  <c r="C1497" i="34" s="1"/>
  <c r="C1498" i="34" s="1"/>
  <c r="C1499" i="34" s="1"/>
  <c r="C1500" i="34" s="1"/>
  <c r="C1501" i="34" s="1"/>
  <c r="C1502" i="34" s="1"/>
  <c r="C1503" i="34" s="1"/>
  <c r="C1504" i="34" s="1"/>
  <c r="C1505" i="34" s="1"/>
  <c r="C1506" i="34" s="1"/>
  <c r="C1507" i="34" s="1"/>
  <c r="C1508" i="34" s="1"/>
  <c r="C1509" i="34" s="1"/>
  <c r="C1510" i="34" s="1"/>
  <c r="C1511" i="34" s="1"/>
  <c r="C1512" i="34" s="1"/>
  <c r="C1513" i="34" s="1"/>
  <c r="C1514" i="34" s="1"/>
  <c r="C1515" i="34" s="1"/>
  <c r="C1516" i="34" s="1"/>
  <c r="C1517" i="34" s="1"/>
  <c r="C1518" i="34" s="1"/>
  <c r="C1519" i="34" s="1"/>
  <c r="C1520" i="34" s="1"/>
  <c r="C1521" i="34" s="1"/>
  <c r="C1522" i="34" s="1"/>
  <c r="C1523" i="34" s="1"/>
  <c r="C1524" i="34" s="1"/>
  <c r="C1525" i="34" s="1"/>
  <c r="C1526" i="34" s="1"/>
  <c r="C1527" i="34" s="1"/>
  <c r="C1528" i="34" s="1"/>
  <c r="C1529" i="34" s="1"/>
  <c r="C1530" i="34" s="1"/>
  <c r="C1531" i="34" s="1"/>
  <c r="C1532" i="34" s="1"/>
  <c r="C1533" i="34" s="1"/>
  <c r="C1534" i="34" s="1"/>
  <c r="C1535" i="34" s="1"/>
  <c r="C1536" i="34" s="1"/>
  <c r="C1537" i="34" s="1"/>
  <c r="C1538" i="34" s="1"/>
  <c r="C1539" i="34" s="1"/>
  <c r="C1540" i="34" s="1"/>
  <c r="C1541" i="34" s="1"/>
  <c r="C1542" i="34" s="1"/>
  <c r="C1543" i="34" s="1"/>
  <c r="C1544" i="34" s="1"/>
  <c r="C1545" i="34" s="1"/>
  <c r="C1546" i="34" s="1"/>
  <c r="C1547" i="34" s="1"/>
  <c r="C1548" i="34" s="1"/>
  <c r="C1549" i="34" s="1"/>
  <c r="C1550" i="34" s="1"/>
  <c r="C1551" i="34" s="1"/>
  <c r="C1552" i="34" s="1"/>
  <c r="C1553" i="34" s="1"/>
  <c r="C1554" i="34" s="1"/>
  <c r="C1555" i="34" s="1"/>
  <c r="C1556" i="34" s="1"/>
  <c r="C1557" i="34" s="1"/>
  <c r="C1558" i="34" s="1"/>
  <c r="C1559" i="34" s="1"/>
  <c r="C1560" i="34" s="1"/>
  <c r="C1561" i="34" s="1"/>
  <c r="C1562" i="34" s="1"/>
  <c r="C1563" i="34" s="1"/>
  <c r="C1564" i="34" s="1"/>
  <c r="C1565" i="34" s="1"/>
  <c r="C1566" i="34" s="1"/>
  <c r="C1567" i="34" s="1"/>
  <c r="C1568" i="34" s="1"/>
  <c r="C1569" i="34" s="1"/>
  <c r="C1570" i="34" s="1"/>
  <c r="C1571" i="34" s="1"/>
  <c r="C1572" i="34" s="1"/>
  <c r="C1573" i="34" s="1"/>
  <c r="C1574" i="34" s="1"/>
  <c r="C1575" i="34" s="1"/>
  <c r="C1576" i="34" s="1"/>
  <c r="C1577" i="34" s="1"/>
  <c r="C1578" i="34" s="1"/>
  <c r="C1579" i="34" s="1"/>
  <c r="C1580" i="34" s="1"/>
  <c r="C1581" i="34" s="1"/>
  <c r="C1582" i="34" s="1"/>
  <c r="C1583" i="34" s="1"/>
  <c r="C1584" i="34" s="1"/>
  <c r="C1585" i="34" s="1"/>
  <c r="C1586" i="34" s="1"/>
  <c r="C1587" i="34" s="1"/>
  <c r="C1588" i="34" s="1"/>
  <c r="C1589" i="34" s="1"/>
  <c r="C1590" i="34" s="1"/>
  <c r="C1591" i="34" s="1"/>
  <c r="C1592" i="34" s="1"/>
  <c r="C1593" i="34" s="1"/>
  <c r="C1594" i="34" s="1"/>
  <c r="C1595" i="34" s="1"/>
  <c r="C1596" i="34" s="1"/>
  <c r="C1597" i="34" s="1"/>
  <c r="C1598" i="34" s="1"/>
  <c r="C1599" i="34" s="1"/>
  <c r="C1600" i="34" s="1"/>
  <c r="C1601" i="34" s="1"/>
  <c r="C1602" i="34" s="1"/>
  <c r="C1603" i="34" s="1"/>
  <c r="C1604" i="34" s="1"/>
  <c r="C1605" i="34" s="1"/>
  <c r="C1606" i="34" s="1"/>
  <c r="C1607" i="34" s="1"/>
  <c r="C1608" i="34" s="1"/>
  <c r="C1609" i="34" s="1"/>
  <c r="C1610" i="34" s="1"/>
  <c r="C1611" i="34" s="1"/>
  <c r="C1612" i="34" s="1"/>
  <c r="C1613" i="34" s="1"/>
  <c r="C1614" i="34" s="1"/>
  <c r="C1615" i="34" s="1"/>
  <c r="C1616" i="34" s="1"/>
  <c r="C1617" i="34" s="1"/>
  <c r="C1618" i="34" s="1"/>
  <c r="C1619" i="34" s="1"/>
  <c r="C1620" i="34" s="1"/>
  <c r="C1621" i="34" s="1"/>
  <c r="C1622" i="34" s="1"/>
  <c r="C1623" i="34" s="1"/>
  <c r="C1624" i="34" s="1"/>
  <c r="C1625" i="34" s="1"/>
  <c r="C1626" i="34" s="1"/>
  <c r="C1627" i="34" s="1"/>
  <c r="C1628" i="34" s="1"/>
  <c r="C1629" i="34" s="1"/>
  <c r="C1630" i="34" s="1"/>
  <c r="C1631" i="34" s="1"/>
  <c r="C1632" i="34" s="1"/>
  <c r="C1633" i="34" s="1"/>
  <c r="C1634" i="34" s="1"/>
  <c r="C1635" i="34" s="1"/>
  <c r="C1636" i="34" s="1"/>
  <c r="C1637" i="34" s="1"/>
  <c r="C1638" i="34" s="1"/>
  <c r="C1639" i="34" s="1"/>
  <c r="C1640" i="34" s="1"/>
  <c r="C1641" i="34" s="1"/>
  <c r="C1642" i="34" s="1"/>
  <c r="C1643" i="34" s="1"/>
  <c r="C1644" i="34" s="1"/>
  <c r="C1645" i="34" s="1"/>
  <c r="C1646" i="34" s="1"/>
  <c r="C1647" i="34" s="1"/>
  <c r="C1648" i="34" s="1"/>
  <c r="C1649" i="34" s="1"/>
  <c r="C1650" i="34" s="1"/>
  <c r="C1651" i="34" s="1"/>
  <c r="C1652" i="34" s="1"/>
  <c r="C1653" i="34" s="1"/>
  <c r="C1654" i="34" s="1"/>
  <c r="C1655" i="34" s="1"/>
  <c r="C1656" i="34" s="1"/>
  <c r="C1657" i="34" s="1"/>
  <c r="C1658" i="34" s="1"/>
  <c r="C1659" i="34" s="1"/>
  <c r="C1660" i="34" s="1"/>
  <c r="C1661" i="34" s="1"/>
  <c r="C1662" i="34" s="1"/>
  <c r="C1663" i="34" s="1"/>
  <c r="C1664" i="34" s="1"/>
  <c r="C1665" i="34" s="1"/>
  <c r="C1666" i="34" s="1"/>
  <c r="C1667" i="34" s="1"/>
  <c r="C1668" i="34" s="1"/>
  <c r="C1669" i="34" s="1"/>
  <c r="C1670" i="34" s="1"/>
  <c r="C1671" i="34" s="1"/>
  <c r="C1672" i="34" s="1"/>
  <c r="C1673" i="34" s="1"/>
  <c r="C1674" i="34" s="1"/>
  <c r="C1675" i="34" s="1"/>
  <c r="C1676" i="34" s="1"/>
  <c r="C1677" i="34" s="1"/>
  <c r="C1678" i="34" s="1"/>
  <c r="C1679" i="34" s="1"/>
  <c r="C1680" i="34" s="1"/>
  <c r="C1681" i="34" s="1"/>
  <c r="C1682" i="34" s="1"/>
  <c r="C1683" i="34" s="1"/>
  <c r="C1684" i="34" s="1"/>
  <c r="C1685" i="34" s="1"/>
  <c r="C1686" i="34" s="1"/>
  <c r="C1687" i="34" s="1"/>
  <c r="C1688" i="34" s="1"/>
  <c r="C1689" i="34" s="1"/>
  <c r="C1690" i="34" s="1"/>
  <c r="C1691" i="34" s="1"/>
  <c r="C1692" i="34" s="1"/>
  <c r="C1693" i="34" s="1"/>
  <c r="C1694" i="34" s="1"/>
  <c r="C1695" i="34" s="1"/>
  <c r="C1696" i="34" s="1"/>
  <c r="C1697" i="34" s="1"/>
  <c r="C1698" i="34" s="1"/>
  <c r="C1699" i="34" s="1"/>
  <c r="C1700" i="34" s="1"/>
  <c r="C1701" i="34" s="1"/>
  <c r="C1702" i="34" s="1"/>
  <c r="C1703" i="34" s="1"/>
  <c r="C1704" i="34" s="1"/>
  <c r="C1705" i="34" s="1"/>
  <c r="C1706" i="34" s="1"/>
  <c r="C1707" i="34" s="1"/>
  <c r="C1708" i="34" s="1"/>
  <c r="C1709" i="34" s="1"/>
  <c r="C1710" i="34" s="1"/>
  <c r="C1711" i="34" s="1"/>
  <c r="C1712" i="34" s="1"/>
  <c r="C1713" i="34" s="1"/>
  <c r="C1714" i="34" s="1"/>
  <c r="C1715" i="34" s="1"/>
  <c r="C1716" i="34" s="1"/>
  <c r="C1717" i="34" s="1"/>
  <c r="C1718" i="34" s="1"/>
  <c r="C1719" i="34" s="1"/>
  <c r="C1720" i="34" s="1"/>
  <c r="C1721" i="34" s="1"/>
  <c r="C1722" i="34" s="1"/>
  <c r="C1723" i="34" s="1"/>
  <c r="C1724" i="34" s="1"/>
  <c r="C1725" i="34" s="1"/>
  <c r="C1726" i="34" s="1"/>
  <c r="C1727" i="34" s="1"/>
  <c r="C1728" i="34" s="1"/>
  <c r="C1729" i="34" s="1"/>
  <c r="C1730" i="34" s="1"/>
  <c r="C1731" i="34" s="1"/>
  <c r="C1732" i="34" s="1"/>
  <c r="C1733" i="34" s="1"/>
  <c r="C1734" i="34" s="1"/>
  <c r="C1735" i="34" s="1"/>
  <c r="C1736" i="34" s="1"/>
  <c r="C1737" i="34" s="1"/>
  <c r="C1738" i="34" s="1"/>
  <c r="C1739" i="34" s="1"/>
  <c r="C1740" i="34" s="1"/>
  <c r="C1741" i="34" s="1"/>
  <c r="C1742" i="34" s="1"/>
  <c r="C1743" i="34" s="1"/>
  <c r="C1744" i="34" s="1"/>
  <c r="C1745" i="34" s="1"/>
  <c r="C1746" i="34" s="1"/>
  <c r="C1747" i="34" s="1"/>
  <c r="C1748" i="34" s="1"/>
  <c r="C1749" i="34" s="1"/>
  <c r="C1750" i="34" s="1"/>
  <c r="C1751" i="34" s="1"/>
  <c r="C1752" i="34" s="1"/>
  <c r="C1753" i="34" s="1"/>
  <c r="C1754" i="34" s="1"/>
  <c r="C1755" i="34" s="1"/>
  <c r="C1756" i="34" s="1"/>
  <c r="C1757" i="34" s="1"/>
  <c r="C1758" i="34" s="1"/>
  <c r="C1759" i="34" s="1"/>
  <c r="C1760" i="34" s="1"/>
  <c r="C1761" i="34" s="1"/>
  <c r="C1762" i="34" s="1"/>
  <c r="C1763" i="34" s="1"/>
  <c r="C1764" i="34" s="1"/>
  <c r="C1765" i="34" s="1"/>
  <c r="C1766" i="34" s="1"/>
  <c r="C1767" i="34" s="1"/>
  <c r="C1768" i="34" s="1"/>
  <c r="C1769" i="34" s="1"/>
  <c r="C1770" i="34" s="1"/>
  <c r="C1771" i="34" s="1"/>
  <c r="C1772" i="34" s="1"/>
  <c r="C1773" i="34" s="1"/>
  <c r="C1774" i="34" s="1"/>
  <c r="C1775" i="34" s="1"/>
  <c r="C1776" i="34" s="1"/>
  <c r="C1777" i="34" s="1"/>
  <c r="C1778" i="34" s="1"/>
  <c r="C1779" i="34" s="1"/>
  <c r="C1780" i="34" s="1"/>
  <c r="C1781" i="34" s="1"/>
  <c r="C1782" i="34" s="1"/>
  <c r="C1783" i="34" s="1"/>
  <c r="C1784" i="34" s="1"/>
  <c r="C1785" i="34" s="1"/>
  <c r="C1786" i="34" s="1"/>
  <c r="C1787" i="34" s="1"/>
  <c r="C1788" i="34" s="1"/>
  <c r="C1789" i="34" s="1"/>
  <c r="C1790" i="34" s="1"/>
  <c r="C1791" i="34" s="1"/>
  <c r="C1792" i="34" s="1"/>
  <c r="C1793" i="34" s="1"/>
  <c r="C1794" i="34" s="1"/>
  <c r="C1795" i="34" s="1"/>
  <c r="C1796" i="34" s="1"/>
  <c r="C1797" i="34" s="1"/>
  <c r="C1798" i="34" s="1"/>
  <c r="C1799" i="34" s="1"/>
  <c r="C1800" i="34" s="1"/>
  <c r="C1801" i="34" s="1"/>
  <c r="C1802" i="34" s="1"/>
  <c r="C1803" i="34" s="1"/>
  <c r="C1804" i="34" s="1"/>
  <c r="C1805" i="34" s="1"/>
  <c r="C1806" i="34" s="1"/>
  <c r="C1807" i="34" s="1"/>
  <c r="C1808" i="34" s="1"/>
  <c r="C1809" i="34" s="1"/>
  <c r="C1810" i="34" s="1"/>
  <c r="C1811" i="34" s="1"/>
  <c r="C1812" i="34" s="1"/>
  <c r="C1813" i="34" s="1"/>
  <c r="C1814" i="34" s="1"/>
  <c r="C1815" i="34" s="1"/>
  <c r="C1816" i="34" s="1"/>
  <c r="C1817" i="34" s="1"/>
  <c r="C1818" i="34" s="1"/>
  <c r="C1819" i="34" s="1"/>
  <c r="C1820" i="34" s="1"/>
  <c r="C1821" i="34" s="1"/>
  <c r="C1822" i="34" s="1"/>
  <c r="C1823" i="34" s="1"/>
  <c r="C1824" i="34" s="1"/>
  <c r="C1825" i="34" s="1"/>
  <c r="C1826" i="34" s="1"/>
  <c r="C1827" i="34" s="1"/>
  <c r="C1828" i="34" s="1"/>
  <c r="C1829" i="34" s="1"/>
  <c r="C1830" i="34" s="1"/>
  <c r="C1831" i="34" s="1"/>
  <c r="C1832" i="34" s="1"/>
  <c r="C1833" i="34" s="1"/>
  <c r="C1834" i="34" s="1"/>
  <c r="C1835" i="34" s="1"/>
  <c r="C1836" i="34" s="1"/>
  <c r="C1837" i="34" s="1"/>
  <c r="C1838" i="34" s="1"/>
  <c r="C1839" i="34" s="1"/>
  <c r="C1840" i="34" s="1"/>
  <c r="C1841" i="34" s="1"/>
  <c r="C1842" i="34" s="1"/>
  <c r="C1843" i="34" s="1"/>
  <c r="C1844" i="34" s="1"/>
  <c r="C1845" i="34" s="1"/>
  <c r="C1846" i="34" s="1"/>
  <c r="C1847" i="34" s="1"/>
  <c r="C1848" i="34" s="1"/>
  <c r="C1849" i="34" s="1"/>
  <c r="C1850" i="34" s="1"/>
  <c r="C1851" i="34" s="1"/>
  <c r="C1852" i="34" s="1"/>
  <c r="C1853" i="34" s="1"/>
  <c r="C1854" i="34" s="1"/>
  <c r="C1855" i="34" s="1"/>
  <c r="C1856" i="34" s="1"/>
  <c r="C1857" i="34" s="1"/>
  <c r="C1858" i="34" s="1"/>
  <c r="C1859" i="34" s="1"/>
  <c r="C1860" i="34" s="1"/>
  <c r="C1861" i="34" s="1"/>
  <c r="C1862" i="34" s="1"/>
  <c r="C1863" i="34" s="1"/>
  <c r="C1864" i="34" s="1"/>
  <c r="C1865" i="34" s="1"/>
  <c r="C1866" i="34" s="1"/>
  <c r="C1867" i="34" s="1"/>
  <c r="C1868" i="34" s="1"/>
  <c r="C1869" i="34" s="1"/>
  <c r="C1870" i="34" s="1"/>
  <c r="C1871" i="34" s="1"/>
  <c r="C1872" i="34" s="1"/>
  <c r="C1873" i="34" s="1"/>
  <c r="C1874" i="34" s="1"/>
  <c r="C1875" i="34" s="1"/>
  <c r="C1876" i="34" s="1"/>
  <c r="C1877" i="34" s="1"/>
  <c r="C1878" i="34" s="1"/>
  <c r="C1879" i="34" s="1"/>
  <c r="C1880" i="34" s="1"/>
  <c r="C1881" i="34" s="1"/>
  <c r="C1882" i="34" s="1"/>
  <c r="C1883" i="34" s="1"/>
  <c r="C1884" i="34" s="1"/>
  <c r="C1885" i="34" s="1"/>
  <c r="C1886" i="34" s="1"/>
  <c r="C1887" i="34" s="1"/>
  <c r="C1888" i="34" s="1"/>
  <c r="C1889" i="34" s="1"/>
  <c r="C1890" i="34" s="1"/>
  <c r="C1891" i="34" s="1"/>
  <c r="C1892" i="34" s="1"/>
  <c r="C1893" i="34" s="1"/>
  <c r="C1894" i="34" s="1"/>
  <c r="C1895" i="34" s="1"/>
  <c r="C1896" i="34" s="1"/>
  <c r="C1897" i="34" s="1"/>
  <c r="C1898" i="34" s="1"/>
  <c r="C1899" i="34" s="1"/>
  <c r="C1900" i="34" s="1"/>
  <c r="C1901" i="34" s="1"/>
  <c r="C1902" i="34" s="1"/>
  <c r="C1903" i="34" s="1"/>
  <c r="C1904" i="34" s="1"/>
  <c r="C1905" i="34" s="1"/>
  <c r="C1906" i="34" s="1"/>
  <c r="C1907" i="34" s="1"/>
  <c r="C1908" i="34" s="1"/>
  <c r="C1909" i="34" s="1"/>
  <c r="C1910" i="34" s="1"/>
  <c r="C1911" i="34" s="1"/>
  <c r="C1912" i="34" s="1"/>
  <c r="C1913" i="34" s="1"/>
  <c r="C1914" i="34" s="1"/>
  <c r="C1915" i="34" s="1"/>
  <c r="C1916" i="34" s="1"/>
  <c r="C1917" i="34" s="1"/>
  <c r="C1918" i="34" s="1"/>
  <c r="C1919" i="34" s="1"/>
  <c r="C1920" i="34" s="1"/>
  <c r="C1921" i="34" s="1"/>
  <c r="C1922" i="34" s="1"/>
  <c r="C1923" i="34" s="1"/>
  <c r="C1924" i="34" s="1"/>
  <c r="C1925" i="34" s="1"/>
  <c r="C1926" i="34" s="1"/>
  <c r="C1927" i="34" s="1"/>
  <c r="C1928" i="34" s="1"/>
  <c r="C1929" i="34" s="1"/>
  <c r="C1930" i="34" s="1"/>
  <c r="C1931" i="34" s="1"/>
  <c r="C1932" i="34" s="1"/>
  <c r="C1933" i="34" s="1"/>
  <c r="C1934" i="34" s="1"/>
  <c r="C1935" i="34" s="1"/>
  <c r="C1936" i="34" s="1"/>
  <c r="C1937" i="34" s="1"/>
  <c r="C1938" i="34" s="1"/>
  <c r="C1939" i="34" s="1"/>
  <c r="C1940" i="34" s="1"/>
  <c r="C1941" i="34" s="1"/>
  <c r="C1942" i="34" s="1"/>
  <c r="C1943" i="34" s="1"/>
  <c r="C1944" i="34" s="1"/>
  <c r="C1945" i="34" s="1"/>
  <c r="C1946" i="34" s="1"/>
  <c r="C1947" i="34" s="1"/>
  <c r="C1948" i="34" s="1"/>
  <c r="C1949" i="34" s="1"/>
  <c r="C1950" i="34" s="1"/>
  <c r="C1951" i="34" s="1"/>
  <c r="C1952" i="34" s="1"/>
  <c r="C1953" i="34" s="1"/>
  <c r="C1954" i="34" s="1"/>
  <c r="C1955" i="34" s="1"/>
  <c r="C1956" i="34" s="1"/>
  <c r="C1957" i="34" s="1"/>
  <c r="C1958" i="34" s="1"/>
  <c r="C1959" i="34" s="1"/>
  <c r="C1960" i="34" s="1"/>
  <c r="C1961" i="34" s="1"/>
  <c r="C1962" i="34" s="1"/>
  <c r="C1963" i="34" s="1"/>
  <c r="C1964" i="34" s="1"/>
  <c r="C1965" i="34" s="1"/>
  <c r="C1966" i="34" s="1"/>
  <c r="C1967" i="34" s="1"/>
  <c r="C1968" i="34" s="1"/>
  <c r="C1969" i="34" s="1"/>
  <c r="C1970" i="34" s="1"/>
  <c r="C1971" i="34" s="1"/>
  <c r="C1972" i="34" s="1"/>
  <c r="C1973" i="34" s="1"/>
  <c r="C1974" i="34" s="1"/>
  <c r="C1975" i="34" s="1"/>
  <c r="C1976" i="34" s="1"/>
  <c r="C1977" i="34" s="1"/>
  <c r="C1978" i="34" s="1"/>
  <c r="C1979" i="34" s="1"/>
  <c r="C1980" i="34" s="1"/>
  <c r="C1981" i="34" s="1"/>
  <c r="C1982" i="34" s="1"/>
  <c r="C1983" i="34" s="1"/>
  <c r="C1984" i="34" s="1"/>
  <c r="C1985" i="34" s="1"/>
  <c r="C1986" i="34" s="1"/>
  <c r="C1987" i="34" s="1"/>
  <c r="C1988" i="34" s="1"/>
  <c r="C1989" i="34" s="1"/>
  <c r="C1990" i="34" s="1"/>
  <c r="C1991" i="34" s="1"/>
  <c r="C1992" i="34" s="1"/>
  <c r="C1993" i="34" s="1"/>
  <c r="C1994" i="34" s="1"/>
  <c r="C1995" i="34" s="1"/>
  <c r="C1996" i="34" s="1"/>
  <c r="C1997" i="34" s="1"/>
  <c r="C1998" i="34" s="1"/>
  <c r="C1999" i="34" s="1"/>
  <c r="C2000" i="34" s="1"/>
  <c r="C2001" i="34" s="1"/>
  <c r="C2002" i="34" s="1"/>
  <c r="C2003" i="34" s="1"/>
  <c r="C2004" i="34" s="1"/>
  <c r="C2005" i="34" s="1"/>
  <c r="C2006" i="34" s="1"/>
  <c r="C2007" i="34" s="1"/>
  <c r="C2008" i="34" s="1"/>
  <c r="C2009" i="34" s="1"/>
  <c r="C2010" i="34" s="1"/>
  <c r="C2011" i="34" s="1"/>
  <c r="C2012" i="34" s="1"/>
  <c r="C2013" i="34" s="1"/>
  <c r="C2014" i="34" s="1"/>
  <c r="C2015" i="34" s="1"/>
  <c r="C2016" i="34" s="1"/>
  <c r="C2017" i="34" s="1"/>
  <c r="C2018" i="34" s="1"/>
  <c r="C2019" i="34" s="1"/>
  <c r="C2020" i="34" s="1"/>
  <c r="C2021" i="34" s="1"/>
  <c r="C2022" i="34" s="1"/>
  <c r="C2023" i="34" s="1"/>
  <c r="C2024" i="34" s="1"/>
  <c r="C2025" i="34" s="1"/>
  <c r="C2026" i="34" s="1"/>
  <c r="C2027" i="34" s="1"/>
  <c r="C2028" i="34" s="1"/>
  <c r="C2029" i="34" s="1"/>
  <c r="C2030" i="34" s="1"/>
  <c r="C2031" i="34" s="1"/>
  <c r="C2032" i="34" s="1"/>
  <c r="C2033" i="34" s="1"/>
  <c r="C2034" i="34" s="1"/>
  <c r="C2035" i="34" s="1"/>
  <c r="C2036" i="34" s="1"/>
  <c r="C2037" i="34" s="1"/>
  <c r="C2038" i="34" s="1"/>
  <c r="C2039" i="34" s="1"/>
  <c r="C2040" i="34" s="1"/>
  <c r="C2041" i="34" s="1"/>
  <c r="C2042" i="34" s="1"/>
  <c r="C2043" i="34" s="1"/>
  <c r="C2044" i="34" s="1"/>
  <c r="C2045" i="34" s="1"/>
  <c r="C2046" i="34" s="1"/>
  <c r="C2047" i="34" s="1"/>
  <c r="C2048" i="34" s="1"/>
  <c r="C2049" i="34" s="1"/>
  <c r="C2050" i="34" s="1"/>
  <c r="C2051" i="34" s="1"/>
  <c r="C2052" i="34" s="1"/>
  <c r="C2053" i="34" s="1"/>
  <c r="C2054" i="34" s="1"/>
  <c r="C2055" i="34" s="1"/>
  <c r="C2056" i="34" s="1"/>
  <c r="C2057" i="34" s="1"/>
  <c r="C2058" i="34" s="1"/>
  <c r="C2059" i="34" s="1"/>
  <c r="C2060" i="34" s="1"/>
  <c r="C2061" i="34" s="1"/>
  <c r="C2062" i="34" s="1"/>
  <c r="C2063" i="34" s="1"/>
  <c r="C2064" i="34" s="1"/>
  <c r="C2065" i="34" s="1"/>
  <c r="C2066" i="34" s="1"/>
  <c r="C2067" i="34" s="1"/>
  <c r="C2068" i="34" s="1"/>
  <c r="C2069" i="34" s="1"/>
  <c r="C2070" i="34" s="1"/>
  <c r="C2071" i="34" s="1"/>
  <c r="C2072" i="34" s="1"/>
  <c r="C2073" i="34" s="1"/>
  <c r="C2074" i="34" s="1"/>
  <c r="C2075" i="34" s="1"/>
  <c r="C2076" i="34" s="1"/>
  <c r="C2077" i="34" s="1"/>
  <c r="C2078" i="34" s="1"/>
  <c r="C2079" i="34" s="1"/>
  <c r="C2080" i="34" s="1"/>
  <c r="C2081" i="34" s="1"/>
  <c r="C2082" i="34" s="1"/>
  <c r="C2083" i="34" s="1"/>
  <c r="C2084" i="34" s="1"/>
  <c r="C2085" i="34" s="1"/>
  <c r="C2086" i="34" s="1"/>
  <c r="C2087" i="34" s="1"/>
  <c r="C2088" i="34" s="1"/>
  <c r="C2089" i="34" s="1"/>
  <c r="C2090" i="34" s="1"/>
  <c r="C2091" i="34" s="1"/>
  <c r="C2092" i="34" s="1"/>
  <c r="C2093" i="34" s="1"/>
  <c r="C2094" i="34" s="1"/>
  <c r="C2095" i="34" s="1"/>
  <c r="C2096" i="34" s="1"/>
  <c r="C2097" i="34" s="1"/>
  <c r="C2098" i="34" s="1"/>
  <c r="C2099" i="34" s="1"/>
  <c r="C2100" i="34" s="1"/>
  <c r="C2101" i="34" s="1"/>
  <c r="C2102" i="34" s="1"/>
  <c r="C2103" i="34" s="1"/>
  <c r="C2104" i="34" s="1"/>
  <c r="C2105" i="34" s="1"/>
  <c r="C2106" i="34" s="1"/>
  <c r="C2107" i="34" s="1"/>
  <c r="C2108" i="34" s="1"/>
  <c r="C2109" i="34" s="1"/>
  <c r="C2110" i="34" s="1"/>
  <c r="C2111" i="34" s="1"/>
  <c r="C2112" i="34" s="1"/>
  <c r="C2113" i="34" s="1"/>
  <c r="C2114" i="34" s="1"/>
  <c r="C2115" i="34" s="1"/>
  <c r="C2116" i="34" s="1"/>
  <c r="C2117" i="34" s="1"/>
  <c r="C2118" i="34" s="1"/>
  <c r="C2119" i="34" s="1"/>
  <c r="C2120" i="34" s="1"/>
  <c r="C2121" i="34" s="1"/>
  <c r="C2122" i="34" s="1"/>
  <c r="C2123" i="34" s="1"/>
  <c r="C2124" i="34" s="1"/>
  <c r="C2125" i="34" s="1"/>
  <c r="C2126" i="34" s="1"/>
  <c r="C2127" i="34" s="1"/>
  <c r="C2128" i="34" s="1"/>
  <c r="C2129" i="34" s="1"/>
  <c r="C2130" i="34" s="1"/>
  <c r="C2131" i="34" s="1"/>
  <c r="C2132" i="34" s="1"/>
  <c r="C2133" i="34" s="1"/>
  <c r="C2134" i="34" s="1"/>
  <c r="C2135" i="34" s="1"/>
  <c r="C2136" i="34" s="1"/>
  <c r="C2137" i="34" s="1"/>
  <c r="C2138" i="34" s="1"/>
  <c r="C2139" i="34" s="1"/>
  <c r="C2140" i="34" s="1"/>
  <c r="C2141" i="34" s="1"/>
  <c r="C2142" i="34" s="1"/>
  <c r="C2143" i="34" s="1"/>
  <c r="C2144" i="34" s="1"/>
  <c r="C2145" i="34" s="1"/>
  <c r="C2146" i="34" s="1"/>
  <c r="C2147" i="34" s="1"/>
  <c r="C2148" i="34" s="1"/>
  <c r="C2149" i="34" s="1"/>
  <c r="C2150" i="34" s="1"/>
  <c r="C2151" i="34" s="1"/>
  <c r="C2152" i="34" s="1"/>
  <c r="C2153" i="34" s="1"/>
  <c r="C2154" i="34" s="1"/>
  <c r="C2155" i="34" s="1"/>
  <c r="C2156" i="34" s="1"/>
  <c r="C2157" i="34" s="1"/>
  <c r="C2158" i="34" s="1"/>
  <c r="C2159" i="34" s="1"/>
  <c r="C2160" i="34" s="1"/>
  <c r="C2161" i="34" s="1"/>
  <c r="C2162" i="34" s="1"/>
  <c r="C2163" i="34" s="1"/>
  <c r="C2164" i="34" s="1"/>
  <c r="C2165" i="34" s="1"/>
  <c r="C2166" i="34" s="1"/>
  <c r="C2167" i="34" s="1"/>
  <c r="C2168" i="34" s="1"/>
  <c r="C2169" i="34" s="1"/>
  <c r="C2170" i="34" s="1"/>
  <c r="C2171" i="34" s="1"/>
  <c r="C2172" i="34" s="1"/>
  <c r="C2173" i="34" s="1"/>
  <c r="C2174" i="34" s="1"/>
  <c r="C2175" i="34" s="1"/>
  <c r="C2176" i="34" s="1"/>
  <c r="C2177" i="34" s="1"/>
  <c r="C2178" i="34" s="1"/>
  <c r="C2179" i="34" s="1"/>
  <c r="C2180" i="34" s="1"/>
  <c r="C2181" i="34" s="1"/>
  <c r="C2182" i="34" s="1"/>
  <c r="C2183" i="34" s="1"/>
  <c r="C2184" i="34" s="1"/>
  <c r="C2185" i="34" s="1"/>
  <c r="C2186" i="34" s="1"/>
  <c r="C2187" i="34" s="1"/>
  <c r="C2188" i="34" s="1"/>
  <c r="C2189" i="34" s="1"/>
  <c r="C2190" i="34" s="1"/>
  <c r="C2191" i="34" s="1"/>
  <c r="C2192" i="34" s="1"/>
  <c r="C2193" i="34" s="1"/>
  <c r="C2194" i="34" s="1"/>
  <c r="C2195" i="34" s="1"/>
  <c r="C2196" i="34" s="1"/>
  <c r="C2197" i="34" s="1"/>
  <c r="C2198" i="34" s="1"/>
  <c r="C2199" i="34" s="1"/>
  <c r="C2200" i="34" s="1"/>
  <c r="C2201" i="34" s="1"/>
  <c r="C2202" i="34" s="1"/>
  <c r="C2203" i="34" s="1"/>
  <c r="C2204" i="34" s="1"/>
  <c r="C2205" i="34" s="1"/>
  <c r="C2206" i="34" s="1"/>
  <c r="C2207" i="34" s="1"/>
  <c r="C2208" i="34" s="1"/>
  <c r="C2209" i="34" s="1"/>
  <c r="C2210" i="34" s="1"/>
  <c r="C2211" i="34" s="1"/>
  <c r="C2212" i="34" s="1"/>
  <c r="C2213" i="34" s="1"/>
  <c r="C2214" i="34" s="1"/>
  <c r="C2215" i="34" s="1"/>
  <c r="C2216" i="34" s="1"/>
  <c r="C2217" i="34" s="1"/>
  <c r="C2218" i="34" s="1"/>
  <c r="C2219" i="34" s="1"/>
  <c r="C2220" i="34" s="1"/>
  <c r="C2221" i="34" s="1"/>
  <c r="C2222" i="34" s="1"/>
  <c r="C2223" i="34" s="1"/>
  <c r="C2224" i="34" s="1"/>
  <c r="C2225" i="34" s="1"/>
  <c r="C2226" i="34" s="1"/>
  <c r="C2227" i="34" s="1"/>
  <c r="C2228" i="34" s="1"/>
  <c r="C2229" i="34" s="1"/>
  <c r="C2230" i="34" s="1"/>
  <c r="C2231" i="34" s="1"/>
  <c r="C2232" i="34" s="1"/>
  <c r="C2233" i="34" s="1"/>
  <c r="C2234" i="34" s="1"/>
  <c r="C2235" i="34" s="1"/>
  <c r="C2236" i="34" s="1"/>
  <c r="C2237" i="34" s="1"/>
  <c r="C2238" i="34" s="1"/>
  <c r="C2239" i="34" s="1"/>
  <c r="C2240" i="34" s="1"/>
  <c r="C2241" i="34" s="1"/>
  <c r="C2242" i="34" s="1"/>
  <c r="C2243" i="34" s="1"/>
  <c r="C2244" i="34" s="1"/>
  <c r="C2245" i="34" s="1"/>
  <c r="C2246" i="34" s="1"/>
  <c r="C2247" i="34" s="1"/>
  <c r="C2248" i="34" s="1"/>
  <c r="C2249" i="34" s="1"/>
  <c r="C2250" i="34" s="1"/>
  <c r="C2251" i="34" s="1"/>
  <c r="C2252" i="34" s="1"/>
  <c r="C2253" i="34" s="1"/>
  <c r="C2254" i="34" s="1"/>
  <c r="C2255" i="34" s="1"/>
  <c r="C2256" i="34" s="1"/>
  <c r="C2257" i="34" s="1"/>
  <c r="C2258" i="34" s="1"/>
  <c r="C2259" i="34" s="1"/>
  <c r="C2260" i="34" s="1"/>
  <c r="C2261" i="34" s="1"/>
  <c r="C2262" i="34" s="1"/>
  <c r="C2263" i="34" s="1"/>
  <c r="C2264" i="34" s="1"/>
  <c r="C2265" i="34" s="1"/>
  <c r="C2266" i="34" s="1"/>
  <c r="C2267" i="34" s="1"/>
  <c r="C2268" i="34" s="1"/>
  <c r="C2269" i="34" s="1"/>
  <c r="C2270" i="34" s="1"/>
  <c r="C2271" i="34" s="1"/>
  <c r="C2272" i="34" s="1"/>
  <c r="C2273" i="34" s="1"/>
  <c r="C2274" i="34" s="1"/>
  <c r="C2275" i="34" s="1"/>
  <c r="C2276" i="34" s="1"/>
  <c r="C2277" i="34" s="1"/>
  <c r="C2278" i="34" s="1"/>
  <c r="C2279" i="34" s="1"/>
  <c r="C2280" i="34" s="1"/>
  <c r="D408" i="34"/>
  <c r="D409" i="34" s="1"/>
  <c r="D410" i="34" s="1"/>
  <c r="D411" i="34" s="1"/>
  <c r="D412" i="34" s="1"/>
  <c r="D413" i="34" s="1"/>
  <c r="D414" i="34" s="1"/>
  <c r="D415" i="34" s="1"/>
  <c r="D416" i="34" s="1"/>
  <c r="D417" i="34" s="1"/>
  <c r="D418" i="34" s="1"/>
  <c r="D419" i="34" s="1"/>
  <c r="D420" i="34" s="1"/>
  <c r="D421" i="34" s="1"/>
  <c r="D422" i="34" s="1"/>
  <c r="D423" i="34" s="1"/>
  <c r="D424" i="34" s="1"/>
  <c r="D425" i="34" s="1"/>
  <c r="D426" i="34" s="1"/>
  <c r="D427" i="34" s="1"/>
  <c r="D428" i="34" s="1"/>
  <c r="D429" i="34" s="1"/>
  <c r="D430" i="34" s="1"/>
  <c r="D431" i="34" s="1"/>
  <c r="D432" i="34" s="1"/>
  <c r="D433" i="34" s="1"/>
  <c r="D434" i="34" s="1"/>
  <c r="D435" i="34" s="1"/>
  <c r="D436" i="34" s="1"/>
  <c r="D437" i="34" s="1"/>
  <c r="D438" i="34" s="1"/>
  <c r="D439" i="34" s="1"/>
  <c r="D440" i="34" s="1"/>
  <c r="D441" i="34" s="1"/>
  <c r="D442" i="34" s="1"/>
  <c r="D443" i="34" s="1"/>
  <c r="D444" i="34" s="1"/>
  <c r="D445" i="34" s="1"/>
  <c r="D446" i="34" s="1"/>
  <c r="D447" i="34" s="1"/>
  <c r="D448" i="34" s="1"/>
  <c r="D449" i="34" s="1"/>
  <c r="D450" i="34" s="1"/>
  <c r="D451" i="34" s="1"/>
  <c r="D452" i="34" s="1"/>
  <c r="D453" i="34" s="1"/>
  <c r="D454" i="34" s="1"/>
  <c r="D455" i="34" s="1"/>
  <c r="D456" i="34" s="1"/>
  <c r="D457" i="34" s="1"/>
  <c r="D458" i="34" s="1"/>
  <c r="D459" i="34" s="1"/>
  <c r="D460" i="34" s="1"/>
  <c r="D461" i="34" s="1"/>
  <c r="D462" i="34" s="1"/>
  <c r="D463" i="34" s="1"/>
  <c r="D464" i="34" s="1"/>
  <c r="D465" i="34" s="1"/>
  <c r="D466" i="34" s="1"/>
  <c r="D467" i="34" s="1"/>
  <c r="D468" i="34" s="1"/>
  <c r="D469" i="34" s="1"/>
  <c r="D470" i="34" s="1"/>
  <c r="D471" i="34" s="1"/>
  <c r="D472" i="34" s="1"/>
  <c r="D473" i="34" s="1"/>
  <c r="D474" i="34" s="1"/>
  <c r="D475" i="34" s="1"/>
  <c r="D476" i="34" s="1"/>
  <c r="D477" i="34" s="1"/>
  <c r="D478" i="34" s="1"/>
  <c r="D479" i="34" s="1"/>
  <c r="D480" i="34" s="1"/>
  <c r="D481" i="34" s="1"/>
  <c r="D482" i="34" s="1"/>
  <c r="D483" i="34" s="1"/>
  <c r="D484" i="34" s="1"/>
  <c r="D485" i="34" s="1"/>
  <c r="D486" i="34" s="1"/>
  <c r="D487" i="34" s="1"/>
  <c r="D488" i="34" s="1"/>
  <c r="D489" i="34" s="1"/>
  <c r="D490" i="34" s="1"/>
  <c r="D491" i="34" s="1"/>
  <c r="D492" i="34" s="1"/>
  <c r="D493" i="34" s="1"/>
  <c r="D494" i="34" s="1"/>
  <c r="D495" i="34" s="1"/>
  <c r="D496" i="34" s="1"/>
  <c r="D497" i="34" s="1"/>
  <c r="D498" i="34" s="1"/>
  <c r="D499" i="34" s="1"/>
  <c r="D500" i="34" s="1"/>
  <c r="D501" i="34" s="1"/>
  <c r="D502" i="34" s="1"/>
  <c r="D503" i="34" s="1"/>
  <c r="D504" i="34" s="1"/>
  <c r="D505" i="34" s="1"/>
  <c r="D506" i="34" s="1"/>
  <c r="D507" i="34" s="1"/>
  <c r="D508" i="34" s="1"/>
  <c r="D509" i="34" s="1"/>
  <c r="D510" i="34" s="1"/>
  <c r="D511" i="34" s="1"/>
  <c r="D512" i="34" s="1"/>
  <c r="D513" i="34" s="1"/>
  <c r="D514" i="34" s="1"/>
  <c r="D515" i="34" s="1"/>
  <c r="D516" i="34" s="1"/>
  <c r="D517" i="34" s="1"/>
  <c r="D518" i="34" s="1"/>
  <c r="D519" i="34" s="1"/>
  <c r="D520" i="34" s="1"/>
  <c r="D521" i="34" s="1"/>
  <c r="D522" i="34" s="1"/>
  <c r="D523" i="34" s="1"/>
  <c r="D524" i="34" s="1"/>
  <c r="D525" i="34" s="1"/>
  <c r="D526" i="34" s="1"/>
  <c r="D527" i="34" s="1"/>
  <c r="D528" i="34" s="1"/>
  <c r="D529" i="34" s="1"/>
  <c r="D530" i="34" s="1"/>
  <c r="D531" i="34" s="1"/>
  <c r="D532" i="34" s="1"/>
  <c r="D533" i="34" s="1"/>
  <c r="D534" i="34" s="1"/>
  <c r="D535" i="34" s="1"/>
  <c r="D536" i="34" s="1"/>
  <c r="D537" i="34" s="1"/>
  <c r="D538" i="34" s="1"/>
  <c r="D539" i="34" s="1"/>
  <c r="D540" i="34" s="1"/>
  <c r="D541" i="34" s="1"/>
  <c r="D542" i="34" s="1"/>
  <c r="D543" i="34" s="1"/>
  <c r="D544" i="34" s="1"/>
  <c r="D545" i="34" s="1"/>
  <c r="D546" i="34" s="1"/>
  <c r="D547" i="34" s="1"/>
  <c r="D548" i="34" s="1"/>
  <c r="D549" i="34" s="1"/>
  <c r="D550" i="34" s="1"/>
  <c r="D551" i="34" s="1"/>
  <c r="D552" i="34" s="1"/>
  <c r="D553" i="34" s="1"/>
  <c r="D554" i="34" s="1"/>
  <c r="D555" i="34" s="1"/>
  <c r="D556" i="34" s="1"/>
  <c r="D557" i="34" s="1"/>
  <c r="D558" i="34" s="1"/>
  <c r="D559" i="34" s="1"/>
  <c r="D560" i="34" s="1"/>
  <c r="D561" i="34" s="1"/>
  <c r="D562" i="34" s="1"/>
  <c r="D563" i="34" s="1"/>
  <c r="D564" i="34" s="1"/>
  <c r="D565" i="34" s="1"/>
  <c r="D566" i="34" s="1"/>
  <c r="D567" i="34" s="1"/>
  <c r="D568" i="34" s="1"/>
  <c r="D569" i="34" s="1"/>
  <c r="D570" i="34" s="1"/>
  <c r="D571" i="34" s="1"/>
  <c r="D572" i="34" s="1"/>
  <c r="D573" i="34" s="1"/>
  <c r="D574" i="34" s="1"/>
  <c r="D575" i="34" s="1"/>
  <c r="D576" i="34" s="1"/>
  <c r="D577" i="34" s="1"/>
  <c r="D578" i="34" s="1"/>
  <c r="D579" i="34" s="1"/>
  <c r="D580" i="34" s="1"/>
  <c r="D581" i="34" s="1"/>
  <c r="D582" i="34" s="1"/>
  <c r="D583" i="34" s="1"/>
  <c r="D584" i="34" s="1"/>
  <c r="D585" i="34" s="1"/>
  <c r="D586" i="34" s="1"/>
  <c r="D587" i="34" s="1"/>
  <c r="D588" i="34" s="1"/>
  <c r="D589" i="34" s="1"/>
  <c r="D590" i="34" s="1"/>
  <c r="D591" i="34" s="1"/>
  <c r="D592" i="34" s="1"/>
  <c r="D593" i="34" s="1"/>
  <c r="D594" i="34" s="1"/>
  <c r="D595" i="34" s="1"/>
  <c r="D596" i="34" s="1"/>
  <c r="D597" i="34" s="1"/>
  <c r="D598" i="34" s="1"/>
  <c r="D599" i="34" s="1"/>
  <c r="D600" i="34" s="1"/>
  <c r="D601" i="34" s="1"/>
  <c r="D602" i="34" s="1"/>
  <c r="D603" i="34" s="1"/>
  <c r="D604" i="34" s="1"/>
  <c r="D605" i="34" s="1"/>
  <c r="D606" i="34" s="1"/>
  <c r="D607" i="34" s="1"/>
  <c r="D608" i="34" s="1"/>
  <c r="D609" i="34" s="1"/>
  <c r="D610" i="34" s="1"/>
  <c r="D611" i="34" s="1"/>
  <c r="D612" i="34" s="1"/>
  <c r="D613" i="34" s="1"/>
  <c r="D614" i="34" s="1"/>
  <c r="D615" i="34" s="1"/>
  <c r="D616" i="34" s="1"/>
  <c r="D617" i="34" s="1"/>
  <c r="D618" i="34" s="1"/>
  <c r="D619" i="34" s="1"/>
  <c r="D620" i="34" s="1"/>
  <c r="D621" i="34" s="1"/>
  <c r="D622" i="34" s="1"/>
  <c r="D623" i="34" s="1"/>
  <c r="D624" i="34" s="1"/>
  <c r="D625" i="34" s="1"/>
  <c r="D626" i="34" s="1"/>
  <c r="D627" i="34" s="1"/>
  <c r="D628" i="34" s="1"/>
  <c r="D629" i="34" s="1"/>
  <c r="D630" i="34" s="1"/>
  <c r="D631" i="34" s="1"/>
  <c r="D632" i="34" s="1"/>
  <c r="D633" i="34" s="1"/>
  <c r="D634" i="34" s="1"/>
  <c r="D635" i="34" s="1"/>
  <c r="D636" i="34" s="1"/>
  <c r="D637" i="34" s="1"/>
  <c r="D638" i="34" s="1"/>
  <c r="D639" i="34" s="1"/>
  <c r="D640" i="34" s="1"/>
  <c r="D641" i="34" s="1"/>
  <c r="D642" i="34" s="1"/>
  <c r="D643" i="34" s="1"/>
  <c r="D644" i="34" s="1"/>
  <c r="D645" i="34" s="1"/>
  <c r="D646" i="34" s="1"/>
  <c r="D647" i="34" s="1"/>
  <c r="D648" i="34" s="1"/>
  <c r="D649" i="34" s="1"/>
  <c r="D650" i="34" s="1"/>
  <c r="D651" i="34" s="1"/>
  <c r="D652" i="34" s="1"/>
  <c r="D653" i="34" s="1"/>
  <c r="D654" i="34" s="1"/>
  <c r="D655" i="34" s="1"/>
  <c r="D656" i="34" s="1"/>
  <c r="D657" i="34" s="1"/>
  <c r="D658" i="34" s="1"/>
  <c r="D659" i="34" s="1"/>
  <c r="D660" i="34" s="1"/>
  <c r="D661" i="34" s="1"/>
  <c r="D662" i="34" s="1"/>
  <c r="D663" i="34" s="1"/>
  <c r="D664" i="34" s="1"/>
  <c r="D665" i="34" s="1"/>
  <c r="D666" i="34" s="1"/>
  <c r="D667" i="34" s="1"/>
  <c r="D668" i="34" s="1"/>
  <c r="D669" i="34" s="1"/>
  <c r="D670" i="34" s="1"/>
  <c r="D671" i="34" s="1"/>
  <c r="D672" i="34" s="1"/>
  <c r="D673" i="34" s="1"/>
  <c r="D674" i="34" s="1"/>
  <c r="D675" i="34" s="1"/>
  <c r="D676" i="34" s="1"/>
  <c r="D677" i="34" s="1"/>
  <c r="D678" i="34" s="1"/>
  <c r="D679" i="34" s="1"/>
  <c r="D680" i="34" s="1"/>
  <c r="D681" i="34" s="1"/>
  <c r="D682" i="34" s="1"/>
  <c r="D683" i="34" s="1"/>
  <c r="D684" i="34" s="1"/>
  <c r="D685" i="34" s="1"/>
  <c r="D686" i="34" s="1"/>
  <c r="D687" i="34" s="1"/>
  <c r="D688" i="34" s="1"/>
  <c r="D689" i="34" s="1"/>
  <c r="D690" i="34" s="1"/>
  <c r="D691" i="34" s="1"/>
  <c r="D692" i="34" s="1"/>
  <c r="D693" i="34" s="1"/>
  <c r="D694" i="34" s="1"/>
  <c r="D695" i="34" s="1"/>
  <c r="D696" i="34" s="1"/>
  <c r="D697" i="34" s="1"/>
  <c r="D698" i="34" s="1"/>
  <c r="D699" i="34" s="1"/>
  <c r="D700" i="34" s="1"/>
  <c r="D701" i="34" s="1"/>
  <c r="D702" i="34" s="1"/>
  <c r="D703" i="34" s="1"/>
  <c r="D704" i="34" s="1"/>
  <c r="D705" i="34" s="1"/>
  <c r="D706" i="34" s="1"/>
  <c r="D707" i="34" s="1"/>
  <c r="D708" i="34" s="1"/>
  <c r="D709" i="34" s="1"/>
  <c r="D710" i="34" s="1"/>
  <c r="D711" i="34" s="1"/>
  <c r="D712" i="34" s="1"/>
  <c r="D713" i="34" s="1"/>
  <c r="D714" i="34" s="1"/>
  <c r="D715" i="34" s="1"/>
  <c r="D716" i="34" s="1"/>
  <c r="D717" i="34" s="1"/>
  <c r="D718" i="34" s="1"/>
  <c r="D719" i="34" s="1"/>
  <c r="D720" i="34" s="1"/>
  <c r="D721" i="34" s="1"/>
  <c r="D722" i="34" s="1"/>
  <c r="D723" i="34" s="1"/>
  <c r="D724" i="34" s="1"/>
  <c r="D725" i="34" s="1"/>
  <c r="D726" i="34" s="1"/>
  <c r="D727" i="34" s="1"/>
  <c r="D728" i="34" s="1"/>
  <c r="D729" i="34" s="1"/>
  <c r="D730" i="34" s="1"/>
  <c r="D731" i="34" s="1"/>
  <c r="D732" i="34" s="1"/>
  <c r="D733" i="34" s="1"/>
  <c r="D734" i="34" s="1"/>
  <c r="D735" i="34" s="1"/>
  <c r="D736" i="34" s="1"/>
  <c r="D737" i="34" s="1"/>
  <c r="D738" i="34" s="1"/>
  <c r="D739" i="34" s="1"/>
  <c r="D740" i="34" s="1"/>
  <c r="D741" i="34" s="1"/>
  <c r="D742" i="34" s="1"/>
  <c r="D743" i="34" s="1"/>
  <c r="D744" i="34" s="1"/>
  <c r="D745" i="34" s="1"/>
  <c r="D746" i="34" s="1"/>
  <c r="D747" i="34" s="1"/>
  <c r="D748" i="34" s="1"/>
  <c r="D749" i="34" s="1"/>
  <c r="D750" i="34" s="1"/>
  <c r="D751" i="34" s="1"/>
  <c r="D752" i="34" s="1"/>
  <c r="D753" i="34" s="1"/>
  <c r="D754" i="34" s="1"/>
  <c r="D755" i="34" s="1"/>
  <c r="D756" i="34" s="1"/>
  <c r="D757" i="34" s="1"/>
  <c r="D758" i="34" s="1"/>
  <c r="D759" i="34" s="1"/>
  <c r="D760" i="34" s="1"/>
  <c r="D761" i="34" s="1"/>
  <c r="D762" i="34" s="1"/>
  <c r="D763" i="34" s="1"/>
  <c r="D764" i="34" s="1"/>
  <c r="D765" i="34" s="1"/>
  <c r="D766" i="34" s="1"/>
  <c r="D767" i="34" s="1"/>
  <c r="D768" i="34" s="1"/>
  <c r="D769" i="34" s="1"/>
  <c r="D770" i="34" s="1"/>
  <c r="D771" i="34" s="1"/>
  <c r="D772" i="34" s="1"/>
  <c r="D773" i="34" s="1"/>
  <c r="D774" i="34" s="1"/>
  <c r="D775" i="34" s="1"/>
  <c r="D776" i="34" s="1"/>
  <c r="D777" i="34" s="1"/>
  <c r="D778" i="34" s="1"/>
  <c r="D779" i="34" s="1"/>
  <c r="D780" i="34" s="1"/>
  <c r="D781" i="34" s="1"/>
  <c r="D782" i="34" s="1"/>
  <c r="D783" i="34" s="1"/>
  <c r="D784" i="34" s="1"/>
  <c r="D785" i="34" s="1"/>
  <c r="D786" i="34" s="1"/>
  <c r="D787" i="34" s="1"/>
  <c r="D788" i="34" s="1"/>
  <c r="D789" i="34" s="1"/>
  <c r="D790" i="34" s="1"/>
  <c r="D791" i="34" s="1"/>
  <c r="D792" i="34" s="1"/>
  <c r="D793" i="34" s="1"/>
  <c r="D794" i="34" s="1"/>
  <c r="D795" i="34" s="1"/>
  <c r="D796" i="34" s="1"/>
  <c r="D797" i="34" s="1"/>
  <c r="D798" i="34" s="1"/>
  <c r="D799" i="34" s="1"/>
  <c r="D800" i="34" s="1"/>
  <c r="D801" i="34" s="1"/>
  <c r="D802" i="34" s="1"/>
  <c r="D803" i="34" s="1"/>
  <c r="D804" i="34" s="1"/>
  <c r="D805" i="34" s="1"/>
  <c r="D806" i="34" s="1"/>
  <c r="D807" i="34" s="1"/>
  <c r="D808" i="34" s="1"/>
  <c r="D809" i="34" s="1"/>
  <c r="D810" i="34" s="1"/>
  <c r="D811" i="34" s="1"/>
  <c r="D812" i="34" s="1"/>
  <c r="D813" i="34" s="1"/>
  <c r="D814" i="34" s="1"/>
  <c r="D815" i="34" s="1"/>
  <c r="D816" i="34" s="1"/>
  <c r="D817" i="34" s="1"/>
  <c r="D818" i="34" s="1"/>
  <c r="D819" i="34" s="1"/>
  <c r="D820" i="34" s="1"/>
  <c r="D821" i="34" s="1"/>
  <c r="D822" i="34" s="1"/>
  <c r="D823" i="34" s="1"/>
  <c r="D824" i="34" s="1"/>
  <c r="D825" i="34" s="1"/>
  <c r="D826" i="34" s="1"/>
  <c r="D827" i="34" s="1"/>
  <c r="D828" i="34" s="1"/>
  <c r="D829" i="34" s="1"/>
  <c r="D830" i="34" s="1"/>
  <c r="D831" i="34" s="1"/>
  <c r="D832" i="34" s="1"/>
  <c r="D833" i="34" s="1"/>
  <c r="D834" i="34" s="1"/>
  <c r="D835" i="34" s="1"/>
  <c r="D836" i="34" s="1"/>
  <c r="D837" i="34" s="1"/>
  <c r="D838" i="34" s="1"/>
  <c r="D839" i="34" s="1"/>
  <c r="D840" i="34" s="1"/>
  <c r="D841" i="34" s="1"/>
  <c r="D842" i="34" s="1"/>
  <c r="D843" i="34" s="1"/>
  <c r="D844" i="34" s="1"/>
  <c r="D845" i="34" s="1"/>
  <c r="D846" i="34" s="1"/>
  <c r="D847" i="34" s="1"/>
  <c r="D848" i="34" s="1"/>
  <c r="D849" i="34" s="1"/>
  <c r="D850" i="34" s="1"/>
  <c r="D851" i="34" s="1"/>
  <c r="D852" i="34" s="1"/>
  <c r="D853" i="34" s="1"/>
  <c r="D854" i="34" s="1"/>
  <c r="D855" i="34" s="1"/>
  <c r="D856" i="34" s="1"/>
  <c r="D857" i="34" s="1"/>
  <c r="D858" i="34" s="1"/>
  <c r="D859" i="34" s="1"/>
  <c r="D860" i="34" s="1"/>
  <c r="D861" i="34" s="1"/>
  <c r="D862" i="34" s="1"/>
  <c r="D863" i="34" s="1"/>
  <c r="D864" i="34" s="1"/>
  <c r="D865" i="34" s="1"/>
  <c r="D866" i="34" s="1"/>
  <c r="D867" i="34" s="1"/>
  <c r="D868" i="34" s="1"/>
  <c r="D869" i="34" s="1"/>
  <c r="D870" i="34" s="1"/>
  <c r="D871" i="34" s="1"/>
  <c r="D872" i="34" s="1"/>
  <c r="D873" i="34" s="1"/>
  <c r="D874" i="34" s="1"/>
  <c r="D875" i="34" s="1"/>
  <c r="D876" i="34" s="1"/>
  <c r="D877" i="34" s="1"/>
  <c r="D878" i="34" s="1"/>
  <c r="D879" i="34" s="1"/>
  <c r="D880" i="34" s="1"/>
  <c r="D881" i="34" s="1"/>
  <c r="D882" i="34" s="1"/>
  <c r="D883" i="34" s="1"/>
  <c r="D884" i="34" s="1"/>
  <c r="D885" i="34" s="1"/>
  <c r="D886" i="34" s="1"/>
  <c r="D887" i="34" s="1"/>
  <c r="D888" i="34" s="1"/>
  <c r="D889" i="34" s="1"/>
  <c r="D890" i="34" s="1"/>
  <c r="D891" i="34" s="1"/>
  <c r="D892" i="34" s="1"/>
  <c r="D893" i="34" s="1"/>
  <c r="D894" i="34" s="1"/>
  <c r="D895" i="34" s="1"/>
  <c r="D896" i="34" s="1"/>
  <c r="D897" i="34" s="1"/>
  <c r="D898" i="34" s="1"/>
  <c r="D899" i="34" s="1"/>
  <c r="D900" i="34" s="1"/>
  <c r="D901" i="34" s="1"/>
  <c r="D902" i="34" s="1"/>
  <c r="D903" i="34" s="1"/>
  <c r="D904" i="34" s="1"/>
  <c r="D905" i="34" s="1"/>
  <c r="D906" i="34" s="1"/>
  <c r="D907" i="34" s="1"/>
  <c r="D908" i="34" s="1"/>
  <c r="D909" i="34" s="1"/>
  <c r="D910" i="34" s="1"/>
  <c r="D911" i="34" s="1"/>
  <c r="D912" i="34" s="1"/>
  <c r="D913" i="34" s="1"/>
  <c r="D914" i="34" s="1"/>
  <c r="D915" i="34" s="1"/>
  <c r="D916" i="34" s="1"/>
  <c r="D917" i="34" s="1"/>
  <c r="D918" i="34" s="1"/>
  <c r="D919" i="34" s="1"/>
  <c r="D920" i="34" s="1"/>
  <c r="D921" i="34" s="1"/>
  <c r="D922" i="34" s="1"/>
  <c r="D923" i="34" s="1"/>
  <c r="D924" i="34" s="1"/>
  <c r="D925" i="34" s="1"/>
  <c r="D926" i="34" s="1"/>
  <c r="D927" i="34" s="1"/>
  <c r="D928" i="34" s="1"/>
  <c r="D929" i="34" s="1"/>
  <c r="D930" i="34" s="1"/>
  <c r="D931" i="34" s="1"/>
  <c r="D932" i="34" s="1"/>
  <c r="D933" i="34" s="1"/>
  <c r="D934" i="34" s="1"/>
  <c r="D935" i="34" s="1"/>
  <c r="D936" i="34" s="1"/>
  <c r="D937" i="34" s="1"/>
  <c r="D938" i="34" s="1"/>
  <c r="D939" i="34" s="1"/>
  <c r="D940" i="34" s="1"/>
  <c r="D941" i="34" s="1"/>
  <c r="D942" i="34" s="1"/>
  <c r="D943" i="34" s="1"/>
  <c r="D944" i="34" s="1"/>
  <c r="D945" i="34" s="1"/>
  <c r="D946" i="34" s="1"/>
  <c r="D947" i="34" s="1"/>
  <c r="D948" i="34" s="1"/>
  <c r="D949" i="34" s="1"/>
  <c r="D950" i="34" s="1"/>
  <c r="D951" i="34" s="1"/>
  <c r="D952" i="34" s="1"/>
  <c r="D953" i="34" s="1"/>
  <c r="D954" i="34" s="1"/>
  <c r="D955" i="34" s="1"/>
  <c r="D956" i="34" s="1"/>
  <c r="D957" i="34" s="1"/>
  <c r="D958" i="34" s="1"/>
  <c r="D959" i="34" s="1"/>
  <c r="D960" i="34" s="1"/>
  <c r="D961" i="34" s="1"/>
  <c r="D962" i="34" s="1"/>
  <c r="D963" i="34" s="1"/>
  <c r="D964" i="34" s="1"/>
  <c r="D965" i="34" s="1"/>
  <c r="D966" i="34" s="1"/>
  <c r="D967" i="34" s="1"/>
  <c r="D968" i="34" s="1"/>
  <c r="D969" i="34" s="1"/>
  <c r="D970" i="34" s="1"/>
  <c r="D971" i="34" s="1"/>
  <c r="D972" i="34" s="1"/>
  <c r="D973" i="34" s="1"/>
  <c r="D974" i="34" s="1"/>
  <c r="D975" i="34" s="1"/>
  <c r="D976" i="34" s="1"/>
  <c r="D977" i="34" s="1"/>
  <c r="D978" i="34" s="1"/>
  <c r="D979" i="34" s="1"/>
  <c r="D980" i="34" s="1"/>
  <c r="D981" i="34" s="1"/>
  <c r="D982" i="34" s="1"/>
  <c r="D983" i="34" s="1"/>
  <c r="D984" i="34" s="1"/>
  <c r="D985" i="34" s="1"/>
  <c r="D986" i="34" s="1"/>
  <c r="D987" i="34" s="1"/>
  <c r="D988" i="34" s="1"/>
  <c r="D989" i="34" s="1"/>
  <c r="D990" i="34" s="1"/>
  <c r="D991" i="34" s="1"/>
  <c r="D992" i="34" s="1"/>
  <c r="D993" i="34" s="1"/>
  <c r="D994" i="34" s="1"/>
  <c r="D995" i="34" s="1"/>
  <c r="D996" i="34" s="1"/>
  <c r="D997" i="34" s="1"/>
  <c r="D998" i="34" s="1"/>
  <c r="D999" i="34" s="1"/>
  <c r="D1000" i="34" s="1"/>
  <c r="D1001" i="34" s="1"/>
  <c r="D1002" i="34" s="1"/>
  <c r="D1003" i="34" s="1"/>
  <c r="D1004" i="34" s="1"/>
  <c r="D1005" i="34" s="1"/>
  <c r="D1006" i="34" s="1"/>
  <c r="D1007" i="34" s="1"/>
  <c r="D1008" i="34" s="1"/>
  <c r="D1009" i="34" s="1"/>
  <c r="D1010" i="34" s="1"/>
  <c r="D1011" i="34" s="1"/>
  <c r="D1012" i="34" s="1"/>
  <c r="D1013" i="34" s="1"/>
  <c r="D1014" i="34" s="1"/>
  <c r="D1015" i="34" s="1"/>
  <c r="D1016" i="34" s="1"/>
  <c r="D1017" i="34" s="1"/>
  <c r="D1018" i="34" s="1"/>
  <c r="D1019" i="34" s="1"/>
  <c r="D1020" i="34" s="1"/>
  <c r="D1021" i="34" s="1"/>
  <c r="D1022" i="34" s="1"/>
  <c r="D1023" i="34" s="1"/>
  <c r="D1024" i="34" s="1"/>
  <c r="D1025" i="34" s="1"/>
  <c r="D1026" i="34" s="1"/>
  <c r="D1027" i="34" s="1"/>
  <c r="D1028" i="34" s="1"/>
  <c r="D1029" i="34" s="1"/>
  <c r="D1030" i="34" s="1"/>
  <c r="D1031" i="34" s="1"/>
  <c r="D1032" i="34" s="1"/>
  <c r="D1033" i="34" s="1"/>
  <c r="D1034" i="34" s="1"/>
  <c r="D1035" i="34" s="1"/>
  <c r="D1036" i="34" s="1"/>
  <c r="D1037" i="34" s="1"/>
  <c r="D1038" i="34" s="1"/>
  <c r="D1039" i="34" s="1"/>
  <c r="D1040" i="34" s="1"/>
  <c r="D1041" i="34" s="1"/>
  <c r="D1042" i="34" s="1"/>
  <c r="D1043" i="34" s="1"/>
  <c r="D1044" i="34" s="1"/>
  <c r="D1045" i="34" s="1"/>
  <c r="D1046" i="34" s="1"/>
  <c r="D1047" i="34" s="1"/>
  <c r="D1048" i="34" s="1"/>
  <c r="D1049" i="34" s="1"/>
  <c r="D1050" i="34" s="1"/>
  <c r="D1051" i="34" s="1"/>
  <c r="D1052" i="34" s="1"/>
  <c r="D1053" i="34" s="1"/>
  <c r="D1054" i="34" s="1"/>
  <c r="D1055" i="34" s="1"/>
  <c r="D1056" i="34" s="1"/>
  <c r="D1057" i="34" s="1"/>
  <c r="D1058" i="34" s="1"/>
  <c r="D1059" i="34" s="1"/>
  <c r="D1060" i="34" s="1"/>
  <c r="D1061" i="34" s="1"/>
  <c r="D1062" i="34" s="1"/>
  <c r="D1063" i="34" s="1"/>
  <c r="D1064" i="34" s="1"/>
  <c r="D1065" i="34" s="1"/>
  <c r="D1066" i="34" s="1"/>
  <c r="D1067" i="34" s="1"/>
  <c r="D1068" i="34" s="1"/>
  <c r="D1069" i="34" s="1"/>
  <c r="D1070" i="34" s="1"/>
  <c r="D1071" i="34" s="1"/>
  <c r="D1072" i="34" s="1"/>
  <c r="D1073" i="34" s="1"/>
  <c r="D1074" i="34" s="1"/>
  <c r="D1075" i="34" s="1"/>
  <c r="D1076" i="34" s="1"/>
  <c r="D1077" i="34" s="1"/>
  <c r="D1078" i="34" s="1"/>
  <c r="D1079" i="34" s="1"/>
  <c r="D1080" i="34" s="1"/>
  <c r="D1081" i="34" s="1"/>
  <c r="D1082" i="34" s="1"/>
  <c r="D1083" i="34" s="1"/>
  <c r="D1084" i="34" s="1"/>
  <c r="D1085" i="34" s="1"/>
  <c r="D1086" i="34" s="1"/>
  <c r="D1087" i="34" s="1"/>
  <c r="D1088" i="34" s="1"/>
  <c r="D1089" i="34" s="1"/>
  <c r="D1090" i="34" s="1"/>
  <c r="D1091" i="34" s="1"/>
  <c r="D1092" i="34" s="1"/>
  <c r="D1093" i="34" s="1"/>
  <c r="D1094" i="34" s="1"/>
  <c r="D1095" i="34" s="1"/>
  <c r="D1096" i="34" s="1"/>
  <c r="D1097" i="34" s="1"/>
  <c r="D1098" i="34" s="1"/>
  <c r="D1099" i="34" s="1"/>
  <c r="D1100" i="34" s="1"/>
  <c r="D1101" i="34" s="1"/>
  <c r="D1102" i="34" s="1"/>
  <c r="D1103" i="34" s="1"/>
  <c r="D1104" i="34" s="1"/>
  <c r="D1105" i="34" s="1"/>
  <c r="D1106" i="34" s="1"/>
  <c r="D1107" i="34" s="1"/>
  <c r="D1108" i="34" s="1"/>
  <c r="D1109" i="34" s="1"/>
  <c r="D1110" i="34" s="1"/>
  <c r="D1111" i="34" s="1"/>
  <c r="D1112" i="34" s="1"/>
  <c r="D1113" i="34" s="1"/>
  <c r="D1114" i="34" s="1"/>
  <c r="D1115" i="34" s="1"/>
  <c r="D1116" i="34" s="1"/>
  <c r="D1117" i="34" s="1"/>
  <c r="D1118" i="34" s="1"/>
  <c r="D1119" i="34" s="1"/>
  <c r="D1120" i="34" s="1"/>
  <c r="D1121" i="34" s="1"/>
  <c r="D1122" i="34" s="1"/>
  <c r="D1123" i="34" s="1"/>
  <c r="D1124" i="34" s="1"/>
  <c r="D1125" i="34" s="1"/>
  <c r="D1126" i="34" s="1"/>
  <c r="D1127" i="34" s="1"/>
  <c r="D1128" i="34" s="1"/>
  <c r="D1129" i="34" s="1"/>
  <c r="D1130" i="34" s="1"/>
  <c r="D1131" i="34" s="1"/>
  <c r="D1132" i="34" s="1"/>
  <c r="D1133" i="34" s="1"/>
  <c r="D1134" i="34" s="1"/>
  <c r="D1135" i="34" s="1"/>
  <c r="D1136" i="34" s="1"/>
  <c r="D1137" i="34" s="1"/>
  <c r="D1138" i="34" s="1"/>
  <c r="D1139" i="34" s="1"/>
  <c r="D1140" i="34" s="1"/>
  <c r="D1141" i="34" s="1"/>
  <c r="D1142" i="34" s="1"/>
  <c r="D1143" i="34" s="1"/>
  <c r="D1144" i="34" s="1"/>
  <c r="D1145" i="34" s="1"/>
  <c r="D1146" i="34" s="1"/>
  <c r="D1147" i="34" s="1"/>
  <c r="D1148" i="34" s="1"/>
  <c r="D1149" i="34" s="1"/>
  <c r="D1150" i="34" s="1"/>
  <c r="D1151" i="34" s="1"/>
  <c r="D1152" i="34" s="1"/>
  <c r="D1153" i="34" s="1"/>
  <c r="D1154" i="34" s="1"/>
  <c r="D1155" i="34" s="1"/>
  <c r="D1156" i="34" s="1"/>
  <c r="D1157" i="34" s="1"/>
  <c r="D1158" i="34" s="1"/>
  <c r="D1159" i="34" s="1"/>
  <c r="D1160" i="34" s="1"/>
  <c r="D1161" i="34" s="1"/>
  <c r="D1162" i="34" s="1"/>
  <c r="D1163" i="34" s="1"/>
  <c r="D1164" i="34" s="1"/>
  <c r="D1165" i="34" s="1"/>
  <c r="D1166" i="34" s="1"/>
  <c r="D1167" i="34" s="1"/>
  <c r="D1168" i="34" s="1"/>
  <c r="D1169" i="34" s="1"/>
  <c r="D1170" i="34" s="1"/>
  <c r="D1171" i="34" s="1"/>
  <c r="D1172" i="34" s="1"/>
  <c r="D1173" i="34" s="1"/>
  <c r="D1174" i="34" s="1"/>
  <c r="D1175" i="34" s="1"/>
  <c r="D1176" i="34" s="1"/>
  <c r="D1177" i="34" s="1"/>
  <c r="D1178" i="34" s="1"/>
  <c r="D1179" i="34" s="1"/>
  <c r="D1180" i="34" s="1"/>
  <c r="D1181" i="34" s="1"/>
  <c r="D1182" i="34" s="1"/>
  <c r="D1183" i="34" s="1"/>
  <c r="D1184" i="34" s="1"/>
  <c r="D1185" i="34" s="1"/>
  <c r="D1186" i="34" s="1"/>
  <c r="D1187" i="34" s="1"/>
  <c r="D1188" i="34" s="1"/>
  <c r="D1189" i="34" s="1"/>
  <c r="D1190" i="34" s="1"/>
  <c r="D1191" i="34" s="1"/>
  <c r="D1192" i="34" s="1"/>
  <c r="D1193" i="34" s="1"/>
  <c r="D1194" i="34" s="1"/>
  <c r="D1195" i="34" s="1"/>
  <c r="D1196" i="34" s="1"/>
  <c r="D1197" i="34" s="1"/>
  <c r="D1198" i="34" s="1"/>
  <c r="D1199" i="34" s="1"/>
  <c r="D1200" i="34" s="1"/>
  <c r="D1201" i="34" s="1"/>
  <c r="D1202" i="34" s="1"/>
  <c r="D1203" i="34" s="1"/>
  <c r="D1204" i="34" s="1"/>
  <c r="D1205" i="34" s="1"/>
  <c r="D1206" i="34" s="1"/>
  <c r="D1207" i="34" s="1"/>
  <c r="D1208" i="34" s="1"/>
  <c r="D1209" i="34" s="1"/>
  <c r="D1210" i="34" s="1"/>
  <c r="D1211" i="34" s="1"/>
  <c r="D1212" i="34" s="1"/>
  <c r="D1213" i="34" s="1"/>
  <c r="D1214" i="34" s="1"/>
  <c r="D1215" i="34" s="1"/>
  <c r="D1216" i="34" s="1"/>
  <c r="D1217" i="34" s="1"/>
  <c r="D1218" i="34" s="1"/>
  <c r="D1219" i="34" s="1"/>
  <c r="D1220" i="34" s="1"/>
  <c r="D1221" i="34" s="1"/>
  <c r="D1222" i="34" s="1"/>
  <c r="D1223" i="34" s="1"/>
  <c r="D1224" i="34" s="1"/>
  <c r="D1225" i="34" s="1"/>
  <c r="D1226" i="34" s="1"/>
  <c r="D1227" i="34" s="1"/>
  <c r="D1228" i="34" s="1"/>
  <c r="D1229" i="34" s="1"/>
  <c r="D1230" i="34" s="1"/>
  <c r="D1231" i="34" s="1"/>
  <c r="D1232" i="34" s="1"/>
  <c r="D1233" i="34" s="1"/>
  <c r="D1234" i="34" s="1"/>
  <c r="D1235" i="34" s="1"/>
  <c r="D1236" i="34" s="1"/>
  <c r="D1237" i="34" s="1"/>
  <c r="D1238" i="34" s="1"/>
  <c r="D1239" i="34" s="1"/>
  <c r="D1240" i="34" s="1"/>
  <c r="D1241" i="34" s="1"/>
  <c r="D1242" i="34" s="1"/>
  <c r="D1243" i="34" s="1"/>
  <c r="D1244" i="34" s="1"/>
  <c r="D1245" i="34" s="1"/>
  <c r="D1246" i="34" s="1"/>
  <c r="D1247" i="34" s="1"/>
  <c r="D1248" i="34" s="1"/>
  <c r="D1249" i="34" s="1"/>
  <c r="D1250" i="34" s="1"/>
  <c r="D1251" i="34" s="1"/>
  <c r="D1252" i="34" s="1"/>
  <c r="D1253" i="34" s="1"/>
  <c r="D1254" i="34" s="1"/>
  <c r="D1255" i="34" s="1"/>
  <c r="D1256" i="34" s="1"/>
  <c r="D1257" i="34" s="1"/>
  <c r="D1258" i="34" s="1"/>
  <c r="D1259" i="34" s="1"/>
  <c r="D1260" i="34" s="1"/>
  <c r="D1261" i="34" s="1"/>
  <c r="D1262" i="34" s="1"/>
  <c r="D1263" i="34" s="1"/>
  <c r="D1264" i="34" s="1"/>
  <c r="D1265" i="34" s="1"/>
  <c r="D1266" i="34" s="1"/>
  <c r="D1267" i="34" s="1"/>
  <c r="D1268" i="34" s="1"/>
  <c r="D1269" i="34" s="1"/>
  <c r="D1270" i="34" s="1"/>
  <c r="D1271" i="34" s="1"/>
  <c r="D1272" i="34" s="1"/>
  <c r="D1273" i="34" s="1"/>
  <c r="D1274" i="34" s="1"/>
  <c r="D1275" i="34" s="1"/>
  <c r="D1276" i="34" s="1"/>
  <c r="D1277" i="34" s="1"/>
  <c r="D1278" i="34" s="1"/>
  <c r="D1279" i="34" s="1"/>
  <c r="D1280" i="34" s="1"/>
  <c r="D1281" i="34" s="1"/>
  <c r="D1282" i="34" s="1"/>
  <c r="D1283" i="34" s="1"/>
  <c r="D1284" i="34" s="1"/>
  <c r="D1285" i="34" s="1"/>
  <c r="D1286" i="34" s="1"/>
  <c r="D1287" i="34" s="1"/>
  <c r="D1288" i="34" s="1"/>
  <c r="D1289" i="34" s="1"/>
  <c r="D1290" i="34" s="1"/>
  <c r="D1291" i="34" s="1"/>
  <c r="D1292" i="34" s="1"/>
  <c r="D1293" i="34" s="1"/>
  <c r="D1294" i="34" s="1"/>
  <c r="D1295" i="34" s="1"/>
  <c r="D1296" i="34" s="1"/>
  <c r="D1297" i="34" s="1"/>
  <c r="D1298" i="34" s="1"/>
  <c r="D1299" i="34" s="1"/>
  <c r="D1300" i="34" s="1"/>
  <c r="D1301" i="34" s="1"/>
  <c r="D1302" i="34" s="1"/>
  <c r="D1303" i="34" s="1"/>
  <c r="D1304" i="34" s="1"/>
  <c r="D1305" i="34" s="1"/>
  <c r="D1306" i="34" s="1"/>
  <c r="D1307" i="34" s="1"/>
  <c r="D1308" i="34" s="1"/>
  <c r="D1309" i="34" s="1"/>
  <c r="D1310" i="34" s="1"/>
  <c r="D1311" i="34" s="1"/>
  <c r="D1312" i="34" s="1"/>
  <c r="D1313" i="34" s="1"/>
  <c r="D1314" i="34" s="1"/>
  <c r="D1315" i="34" s="1"/>
  <c r="D1316" i="34" s="1"/>
  <c r="D1317" i="34" s="1"/>
  <c r="D1318" i="34" s="1"/>
  <c r="D1319" i="34" s="1"/>
  <c r="D1320" i="34" s="1"/>
  <c r="D1321" i="34" s="1"/>
  <c r="D1322" i="34" s="1"/>
  <c r="D1323" i="34" s="1"/>
  <c r="D1324" i="34" s="1"/>
  <c r="D1325" i="34" s="1"/>
  <c r="D1326" i="34" s="1"/>
  <c r="D1327" i="34" s="1"/>
  <c r="D1328" i="34" s="1"/>
  <c r="D1329" i="34" s="1"/>
  <c r="D1330" i="34" s="1"/>
  <c r="D1331" i="34" s="1"/>
  <c r="D1332" i="34" s="1"/>
  <c r="D1333" i="34" s="1"/>
  <c r="D1334" i="34" s="1"/>
  <c r="D1335" i="34" s="1"/>
  <c r="D1336" i="34" s="1"/>
  <c r="D1337" i="34" s="1"/>
  <c r="D1338" i="34" s="1"/>
  <c r="D1339" i="34" s="1"/>
  <c r="D1340" i="34" s="1"/>
  <c r="D1341" i="34" s="1"/>
  <c r="D1342" i="34" s="1"/>
  <c r="D1343" i="34" s="1"/>
  <c r="D1344" i="34" s="1"/>
  <c r="D1345" i="34" s="1"/>
  <c r="D1346" i="34" s="1"/>
  <c r="D1347" i="34" s="1"/>
  <c r="D1348" i="34" s="1"/>
  <c r="D1349" i="34" s="1"/>
  <c r="D1350" i="34" s="1"/>
  <c r="D1351" i="34" s="1"/>
  <c r="D1352" i="34" s="1"/>
  <c r="D1353" i="34" s="1"/>
  <c r="D1354" i="34" s="1"/>
  <c r="D1355" i="34" s="1"/>
  <c r="D1356" i="34" s="1"/>
  <c r="D1357" i="34" s="1"/>
  <c r="D1358" i="34" s="1"/>
  <c r="D1359" i="34" s="1"/>
  <c r="D1360" i="34" s="1"/>
  <c r="D1361" i="34" s="1"/>
  <c r="D1362" i="34" s="1"/>
  <c r="D1363" i="34" s="1"/>
  <c r="D1364" i="34" s="1"/>
  <c r="D1365" i="34" s="1"/>
  <c r="D1366" i="34" s="1"/>
  <c r="D1367" i="34" s="1"/>
  <c r="D1368" i="34" s="1"/>
  <c r="D1369" i="34" s="1"/>
  <c r="D1370" i="34" s="1"/>
  <c r="D1371" i="34" s="1"/>
  <c r="D1372" i="34" s="1"/>
  <c r="D1373" i="34" s="1"/>
  <c r="D1374" i="34" s="1"/>
  <c r="D1375" i="34" s="1"/>
  <c r="D1376" i="34" s="1"/>
  <c r="D1377" i="34" s="1"/>
  <c r="D1378" i="34" s="1"/>
  <c r="D1379" i="34" s="1"/>
  <c r="D1380" i="34" s="1"/>
  <c r="D1381" i="34" s="1"/>
  <c r="D1382" i="34" s="1"/>
  <c r="D1383" i="34" s="1"/>
  <c r="D1384" i="34" s="1"/>
  <c r="D1385" i="34" s="1"/>
  <c r="D1386" i="34" s="1"/>
  <c r="D1387" i="34" s="1"/>
  <c r="D1388" i="34" s="1"/>
  <c r="D1389" i="34" s="1"/>
  <c r="D1390" i="34" s="1"/>
  <c r="D1391" i="34" s="1"/>
  <c r="D1392" i="34" s="1"/>
  <c r="D1393" i="34" s="1"/>
  <c r="D1394" i="34" s="1"/>
  <c r="D1395" i="34" s="1"/>
  <c r="D1396" i="34" s="1"/>
  <c r="D1397" i="34" s="1"/>
  <c r="D1398" i="34" s="1"/>
  <c r="D1399" i="34" s="1"/>
  <c r="D1400" i="34" s="1"/>
  <c r="D1401" i="34" s="1"/>
  <c r="D1402" i="34" s="1"/>
  <c r="D1403" i="34" s="1"/>
  <c r="D1404" i="34" s="1"/>
  <c r="D1405" i="34" s="1"/>
  <c r="D1406" i="34" s="1"/>
  <c r="D1407" i="34" s="1"/>
  <c r="D1408" i="34" s="1"/>
  <c r="D1409" i="34" s="1"/>
  <c r="D1410" i="34" s="1"/>
  <c r="D1411" i="34" s="1"/>
  <c r="D1412" i="34" s="1"/>
  <c r="D1413" i="34" s="1"/>
  <c r="D1414" i="34" s="1"/>
  <c r="D1415" i="34" s="1"/>
  <c r="D1416" i="34" s="1"/>
  <c r="D1417" i="34" s="1"/>
  <c r="D1418" i="34" s="1"/>
  <c r="D1419" i="34" s="1"/>
  <c r="D1420" i="34" s="1"/>
  <c r="D1421" i="34" s="1"/>
  <c r="D1422" i="34" s="1"/>
  <c r="D1423" i="34" s="1"/>
  <c r="D1424" i="34" s="1"/>
  <c r="D1425" i="34" s="1"/>
  <c r="D1426" i="34" s="1"/>
  <c r="D1427" i="34" s="1"/>
  <c r="D1428" i="34" s="1"/>
  <c r="D1429" i="34" s="1"/>
  <c r="D1430" i="34" s="1"/>
  <c r="D1431" i="34" s="1"/>
  <c r="D1432" i="34" s="1"/>
  <c r="D1433" i="34" s="1"/>
  <c r="D1434" i="34" s="1"/>
  <c r="D1435" i="34" s="1"/>
  <c r="D1436" i="34" s="1"/>
  <c r="D1437" i="34" s="1"/>
  <c r="D1438" i="34" s="1"/>
  <c r="D1439" i="34" s="1"/>
  <c r="D1440" i="34" s="1"/>
  <c r="D1441" i="34" s="1"/>
  <c r="D1442" i="34" s="1"/>
  <c r="D1443" i="34" s="1"/>
  <c r="D1444" i="34" s="1"/>
  <c r="D1445" i="34" s="1"/>
  <c r="D1446" i="34" s="1"/>
  <c r="D1447" i="34" s="1"/>
  <c r="D1448" i="34" s="1"/>
  <c r="D1449" i="34" s="1"/>
  <c r="D1450" i="34" s="1"/>
  <c r="D1451" i="34" s="1"/>
  <c r="D1452" i="34" s="1"/>
  <c r="D1453" i="34" s="1"/>
  <c r="D1454" i="34" s="1"/>
  <c r="D1455" i="34" s="1"/>
  <c r="D1456" i="34" s="1"/>
  <c r="D1457" i="34" s="1"/>
  <c r="D1458" i="34" s="1"/>
  <c r="D1459" i="34" s="1"/>
  <c r="D1460" i="34" s="1"/>
  <c r="D1461" i="34" s="1"/>
  <c r="D1462" i="34" s="1"/>
  <c r="D1463" i="34" s="1"/>
  <c r="D1464" i="34" s="1"/>
  <c r="D1465" i="34" s="1"/>
  <c r="D1466" i="34" s="1"/>
  <c r="D1467" i="34" s="1"/>
  <c r="D1468" i="34" s="1"/>
  <c r="D1469" i="34" s="1"/>
  <c r="D1470" i="34" s="1"/>
  <c r="D1471" i="34" s="1"/>
  <c r="D1472" i="34" s="1"/>
  <c r="D1473" i="34" s="1"/>
  <c r="D1474" i="34" s="1"/>
  <c r="D1475" i="34" s="1"/>
  <c r="D1476" i="34" s="1"/>
  <c r="D1477" i="34" s="1"/>
  <c r="D1478" i="34" s="1"/>
  <c r="D1479" i="34" s="1"/>
  <c r="D1480" i="34" s="1"/>
  <c r="D1481" i="34" s="1"/>
  <c r="D1482" i="34" s="1"/>
  <c r="D1483" i="34" s="1"/>
  <c r="D1484" i="34" s="1"/>
  <c r="D1485" i="34" s="1"/>
  <c r="D1486" i="34" s="1"/>
  <c r="D1487" i="34" s="1"/>
  <c r="D1488" i="34" s="1"/>
  <c r="D1489" i="34" s="1"/>
  <c r="D1490" i="34" s="1"/>
  <c r="D1491" i="34" s="1"/>
  <c r="D1492" i="34" s="1"/>
  <c r="D1493" i="34" s="1"/>
  <c r="D1494" i="34" s="1"/>
  <c r="D1495" i="34" s="1"/>
  <c r="D1496" i="34" s="1"/>
  <c r="D1497" i="34" s="1"/>
  <c r="D1498" i="34" s="1"/>
  <c r="D1499" i="34" s="1"/>
  <c r="D1500" i="34" s="1"/>
  <c r="D1501" i="34" s="1"/>
  <c r="D1502" i="34" s="1"/>
  <c r="D1503" i="34" s="1"/>
  <c r="D1504" i="34" s="1"/>
  <c r="D1505" i="34" s="1"/>
  <c r="D1506" i="34" s="1"/>
  <c r="D1507" i="34" s="1"/>
  <c r="D1508" i="34" s="1"/>
  <c r="D1509" i="34" s="1"/>
  <c r="D1510" i="34" s="1"/>
  <c r="D1511" i="34" s="1"/>
  <c r="D1512" i="34" s="1"/>
  <c r="D1513" i="34" s="1"/>
  <c r="D1514" i="34" s="1"/>
  <c r="D1515" i="34" s="1"/>
  <c r="D1516" i="34" s="1"/>
  <c r="D1517" i="34" s="1"/>
  <c r="D1518" i="34" s="1"/>
  <c r="D1519" i="34" s="1"/>
  <c r="D1520" i="34" s="1"/>
  <c r="D1521" i="34" s="1"/>
  <c r="D1522" i="34" s="1"/>
  <c r="D1523" i="34" s="1"/>
  <c r="D1524" i="34" s="1"/>
  <c r="D1525" i="34" s="1"/>
  <c r="D1526" i="34" s="1"/>
  <c r="D1527" i="34" s="1"/>
  <c r="D1528" i="34" s="1"/>
  <c r="D1529" i="34" s="1"/>
  <c r="D1530" i="34" s="1"/>
  <c r="D1531" i="34" s="1"/>
  <c r="D1532" i="34" s="1"/>
  <c r="D1533" i="34" s="1"/>
  <c r="D1534" i="34" s="1"/>
  <c r="D1535" i="34" s="1"/>
  <c r="D1536" i="34" s="1"/>
  <c r="D1537" i="34" s="1"/>
  <c r="D1538" i="34" s="1"/>
  <c r="D1539" i="34" s="1"/>
  <c r="D1540" i="34" s="1"/>
  <c r="D1541" i="34" s="1"/>
  <c r="D1542" i="34" s="1"/>
  <c r="D1543" i="34" s="1"/>
  <c r="D1544" i="34" s="1"/>
  <c r="D1545" i="34" s="1"/>
  <c r="D1546" i="34" s="1"/>
  <c r="D1547" i="34" s="1"/>
  <c r="D1548" i="34" s="1"/>
  <c r="D1549" i="34" s="1"/>
  <c r="D1550" i="34" s="1"/>
  <c r="D1551" i="34" s="1"/>
  <c r="D1552" i="34" s="1"/>
  <c r="D1553" i="34" s="1"/>
  <c r="D1554" i="34" s="1"/>
  <c r="D1555" i="34" s="1"/>
  <c r="D1556" i="34" s="1"/>
  <c r="D1557" i="34" s="1"/>
  <c r="D1558" i="34" s="1"/>
  <c r="D1559" i="34" s="1"/>
  <c r="D1560" i="34" s="1"/>
  <c r="D1561" i="34" s="1"/>
  <c r="D1562" i="34" s="1"/>
  <c r="D1563" i="34" s="1"/>
  <c r="D1564" i="34" s="1"/>
  <c r="D1565" i="34" s="1"/>
  <c r="D1566" i="34" s="1"/>
  <c r="D1567" i="34" s="1"/>
  <c r="D1568" i="34" s="1"/>
  <c r="D1569" i="34" s="1"/>
  <c r="D1570" i="34" s="1"/>
  <c r="D1571" i="34" s="1"/>
  <c r="D1572" i="34" s="1"/>
  <c r="D1573" i="34" s="1"/>
  <c r="D1574" i="34" s="1"/>
  <c r="D1575" i="34" s="1"/>
  <c r="D1576" i="34" s="1"/>
  <c r="D1577" i="34" s="1"/>
  <c r="D1578" i="34" s="1"/>
  <c r="D1579" i="34" s="1"/>
  <c r="D1580" i="34" s="1"/>
  <c r="D1581" i="34" s="1"/>
  <c r="D1582" i="34" s="1"/>
  <c r="D1583" i="34" s="1"/>
  <c r="D1584" i="34" s="1"/>
  <c r="D1585" i="34" s="1"/>
  <c r="D1586" i="34" s="1"/>
  <c r="D1587" i="34" s="1"/>
  <c r="D1588" i="34" s="1"/>
  <c r="D1589" i="34" s="1"/>
  <c r="D1590" i="34" s="1"/>
  <c r="D1591" i="34" s="1"/>
  <c r="D1592" i="34" s="1"/>
  <c r="D1593" i="34" s="1"/>
  <c r="D1594" i="34" s="1"/>
  <c r="D1595" i="34" s="1"/>
  <c r="D1596" i="34" s="1"/>
  <c r="D1597" i="34" s="1"/>
  <c r="D1598" i="34" s="1"/>
  <c r="D1599" i="34" s="1"/>
  <c r="D1600" i="34" s="1"/>
  <c r="D1601" i="34" s="1"/>
  <c r="D1602" i="34" s="1"/>
  <c r="D1603" i="34" s="1"/>
  <c r="D1604" i="34" s="1"/>
  <c r="D1605" i="34" s="1"/>
  <c r="D1606" i="34" s="1"/>
  <c r="D1607" i="34" s="1"/>
  <c r="D1608" i="34" s="1"/>
  <c r="D1609" i="34" s="1"/>
  <c r="D1610" i="34" s="1"/>
  <c r="D1611" i="34" s="1"/>
  <c r="D1612" i="34" s="1"/>
  <c r="D1613" i="34" s="1"/>
  <c r="D1614" i="34" s="1"/>
  <c r="D1615" i="34" s="1"/>
  <c r="D1616" i="34" s="1"/>
  <c r="D1617" i="34" s="1"/>
  <c r="D1618" i="34" s="1"/>
  <c r="D1619" i="34" s="1"/>
  <c r="D1620" i="34" s="1"/>
  <c r="D1621" i="34" s="1"/>
  <c r="D1622" i="34" s="1"/>
  <c r="D1623" i="34" s="1"/>
  <c r="D1624" i="34" s="1"/>
  <c r="D1625" i="34" s="1"/>
  <c r="D1626" i="34" s="1"/>
  <c r="D1627" i="34" s="1"/>
  <c r="D1628" i="34" s="1"/>
  <c r="D1629" i="34" s="1"/>
  <c r="D1630" i="34" s="1"/>
  <c r="D1631" i="34" s="1"/>
  <c r="D1632" i="34" s="1"/>
  <c r="D1633" i="34" s="1"/>
  <c r="D1634" i="34" s="1"/>
  <c r="D1635" i="34" s="1"/>
  <c r="D1636" i="34" s="1"/>
  <c r="D1637" i="34" s="1"/>
  <c r="D1638" i="34" s="1"/>
  <c r="D1639" i="34" s="1"/>
  <c r="D1640" i="34" s="1"/>
  <c r="D1641" i="34" s="1"/>
  <c r="D1642" i="34" s="1"/>
  <c r="D1643" i="34" s="1"/>
  <c r="D1644" i="34" s="1"/>
  <c r="D1645" i="34" s="1"/>
  <c r="D1646" i="34" s="1"/>
  <c r="D1647" i="34" s="1"/>
  <c r="D1648" i="34" s="1"/>
  <c r="D1649" i="34" s="1"/>
  <c r="D1650" i="34" s="1"/>
  <c r="D1651" i="34" s="1"/>
  <c r="D1652" i="34" s="1"/>
  <c r="D1653" i="34" s="1"/>
  <c r="D1654" i="34" s="1"/>
  <c r="D1655" i="34" s="1"/>
  <c r="D1656" i="34" s="1"/>
  <c r="D1657" i="34" s="1"/>
  <c r="D1658" i="34" s="1"/>
  <c r="D1659" i="34" s="1"/>
  <c r="D1660" i="34" s="1"/>
  <c r="D1661" i="34" s="1"/>
  <c r="D1662" i="34" s="1"/>
  <c r="D1663" i="34" s="1"/>
  <c r="D1664" i="34" s="1"/>
  <c r="D1665" i="34" s="1"/>
  <c r="D1666" i="34" s="1"/>
  <c r="D1667" i="34" s="1"/>
  <c r="D1668" i="34" s="1"/>
  <c r="D1669" i="34" s="1"/>
  <c r="D1670" i="34" s="1"/>
  <c r="D1671" i="34" s="1"/>
  <c r="D1672" i="34" s="1"/>
  <c r="D1673" i="34" s="1"/>
  <c r="D1674" i="34" s="1"/>
  <c r="D1675" i="34" s="1"/>
  <c r="D1676" i="34" s="1"/>
  <c r="D1677" i="34" s="1"/>
  <c r="D1678" i="34" s="1"/>
  <c r="D1679" i="34" s="1"/>
  <c r="D1680" i="34" s="1"/>
  <c r="D1681" i="34" s="1"/>
  <c r="D1682" i="34" s="1"/>
  <c r="D1683" i="34" s="1"/>
  <c r="D1684" i="34" s="1"/>
  <c r="D1685" i="34" s="1"/>
  <c r="D1686" i="34" s="1"/>
  <c r="D1687" i="34" s="1"/>
  <c r="D1688" i="34" s="1"/>
  <c r="D1689" i="34" s="1"/>
  <c r="D1690" i="34" s="1"/>
  <c r="D1691" i="34" s="1"/>
  <c r="D1692" i="34" s="1"/>
  <c r="D1693" i="34" s="1"/>
  <c r="D1694" i="34" s="1"/>
  <c r="D1695" i="34" s="1"/>
  <c r="D1696" i="34" s="1"/>
  <c r="D1697" i="34" s="1"/>
  <c r="D1698" i="34" s="1"/>
  <c r="D1699" i="34" s="1"/>
  <c r="D1700" i="34" s="1"/>
  <c r="D1701" i="34" s="1"/>
  <c r="D1702" i="34" s="1"/>
  <c r="D1703" i="34" s="1"/>
  <c r="D1704" i="34" s="1"/>
  <c r="D1705" i="34" s="1"/>
  <c r="D1706" i="34" s="1"/>
  <c r="D1707" i="34" s="1"/>
  <c r="D1708" i="34" s="1"/>
  <c r="D1709" i="34" s="1"/>
  <c r="D1710" i="34" s="1"/>
  <c r="D1711" i="34" s="1"/>
  <c r="D1712" i="34" s="1"/>
  <c r="D1713" i="34" s="1"/>
  <c r="D1714" i="34" s="1"/>
  <c r="D1715" i="34" s="1"/>
  <c r="D1716" i="34" s="1"/>
  <c r="D1717" i="34" s="1"/>
  <c r="D1718" i="34" s="1"/>
  <c r="D1719" i="34" s="1"/>
  <c r="D1720" i="34" s="1"/>
  <c r="D1721" i="34" s="1"/>
  <c r="D1722" i="34" s="1"/>
  <c r="D1723" i="34" s="1"/>
  <c r="D1724" i="34" s="1"/>
  <c r="D1725" i="34" s="1"/>
  <c r="D1726" i="34" s="1"/>
  <c r="D1727" i="34" s="1"/>
  <c r="D1728" i="34" s="1"/>
  <c r="D1729" i="34" s="1"/>
  <c r="D1730" i="34" s="1"/>
  <c r="D1731" i="34" s="1"/>
  <c r="D1732" i="34" s="1"/>
  <c r="D1733" i="34" s="1"/>
  <c r="D1734" i="34" s="1"/>
  <c r="D1735" i="34" s="1"/>
  <c r="D1736" i="34" s="1"/>
  <c r="D1737" i="34" s="1"/>
  <c r="D1738" i="34" s="1"/>
  <c r="D1739" i="34" s="1"/>
  <c r="D1740" i="34" s="1"/>
  <c r="D1741" i="34" s="1"/>
  <c r="D1742" i="34" s="1"/>
  <c r="D1743" i="34" s="1"/>
  <c r="D1744" i="34" s="1"/>
  <c r="D1745" i="34" s="1"/>
  <c r="D1746" i="34" s="1"/>
  <c r="D1747" i="34" s="1"/>
  <c r="D1748" i="34" s="1"/>
  <c r="D1749" i="34" s="1"/>
  <c r="D1750" i="34" s="1"/>
  <c r="D1751" i="34" s="1"/>
  <c r="D1752" i="34" s="1"/>
  <c r="D1753" i="34" s="1"/>
  <c r="D1754" i="34" s="1"/>
  <c r="D1755" i="34" s="1"/>
  <c r="D1756" i="34" s="1"/>
  <c r="D1757" i="34" s="1"/>
  <c r="D1758" i="34" s="1"/>
  <c r="D1759" i="34" s="1"/>
  <c r="D1760" i="34" s="1"/>
  <c r="D1761" i="34" s="1"/>
  <c r="D1762" i="34" s="1"/>
  <c r="D1763" i="34" s="1"/>
  <c r="D1764" i="34" s="1"/>
  <c r="D1765" i="34" s="1"/>
  <c r="D1766" i="34" s="1"/>
  <c r="D1767" i="34" s="1"/>
  <c r="D1768" i="34" s="1"/>
  <c r="D1769" i="34" s="1"/>
  <c r="D1770" i="34" s="1"/>
  <c r="D1771" i="34" s="1"/>
  <c r="D1772" i="34" s="1"/>
  <c r="D1773" i="34" s="1"/>
  <c r="D1774" i="34" s="1"/>
  <c r="D1775" i="34" s="1"/>
  <c r="D1776" i="34" s="1"/>
  <c r="D1777" i="34" s="1"/>
  <c r="D1778" i="34" s="1"/>
  <c r="D1779" i="34" s="1"/>
  <c r="D1780" i="34" s="1"/>
  <c r="D1781" i="34" s="1"/>
  <c r="D1782" i="34" s="1"/>
  <c r="D1783" i="34" s="1"/>
  <c r="D1784" i="34" s="1"/>
  <c r="D1785" i="34" s="1"/>
  <c r="D1786" i="34" s="1"/>
  <c r="D1787" i="34" s="1"/>
  <c r="D1788" i="34" s="1"/>
  <c r="D1789" i="34" s="1"/>
  <c r="D1790" i="34" s="1"/>
  <c r="D1791" i="34" s="1"/>
  <c r="D1792" i="34" s="1"/>
  <c r="D1793" i="34" s="1"/>
  <c r="D1794" i="34" s="1"/>
  <c r="D1795" i="34" s="1"/>
  <c r="D1796" i="34" s="1"/>
  <c r="D1797" i="34" s="1"/>
  <c r="D1798" i="34" s="1"/>
  <c r="D1799" i="34" s="1"/>
  <c r="D1800" i="34" s="1"/>
  <c r="D1801" i="34" s="1"/>
  <c r="D1802" i="34" s="1"/>
  <c r="D1803" i="34" s="1"/>
  <c r="D1804" i="34" s="1"/>
  <c r="D1805" i="34" s="1"/>
  <c r="D1806" i="34" s="1"/>
  <c r="D1807" i="34" s="1"/>
  <c r="D1808" i="34" s="1"/>
  <c r="D1809" i="34" s="1"/>
  <c r="D1810" i="34" s="1"/>
  <c r="D1811" i="34" s="1"/>
  <c r="D1812" i="34" s="1"/>
  <c r="D1813" i="34" s="1"/>
  <c r="D1814" i="34" s="1"/>
  <c r="D1815" i="34" s="1"/>
  <c r="D1816" i="34" s="1"/>
  <c r="D1817" i="34" s="1"/>
  <c r="D1818" i="34" s="1"/>
  <c r="D1819" i="34" s="1"/>
  <c r="D1820" i="34" s="1"/>
  <c r="D1821" i="34" s="1"/>
  <c r="D1822" i="34" s="1"/>
  <c r="D1823" i="34" s="1"/>
  <c r="D1824" i="34" s="1"/>
  <c r="D1825" i="34" s="1"/>
  <c r="D1826" i="34" s="1"/>
  <c r="D1827" i="34" s="1"/>
  <c r="D1828" i="34" s="1"/>
  <c r="D1829" i="34" s="1"/>
  <c r="D1830" i="34" s="1"/>
  <c r="D1831" i="34" s="1"/>
  <c r="D1832" i="34" s="1"/>
  <c r="D1833" i="34" s="1"/>
  <c r="D1834" i="34" s="1"/>
  <c r="D1835" i="34" s="1"/>
  <c r="D1836" i="34" s="1"/>
  <c r="D1837" i="34" s="1"/>
  <c r="D1838" i="34" s="1"/>
  <c r="D1839" i="34" s="1"/>
  <c r="D1840" i="34" s="1"/>
  <c r="D1841" i="34" s="1"/>
  <c r="D1842" i="34" s="1"/>
  <c r="D1843" i="34" s="1"/>
  <c r="D1844" i="34" s="1"/>
  <c r="D1845" i="34" s="1"/>
  <c r="D1846" i="34" s="1"/>
  <c r="D1847" i="34" s="1"/>
  <c r="D1848" i="34" s="1"/>
  <c r="D1849" i="34" s="1"/>
  <c r="D1850" i="34" s="1"/>
  <c r="D1851" i="34" s="1"/>
  <c r="D1852" i="34" s="1"/>
  <c r="D1853" i="34" s="1"/>
  <c r="D1854" i="34" s="1"/>
  <c r="D1855" i="34" s="1"/>
  <c r="D1856" i="34" s="1"/>
  <c r="D1857" i="34" s="1"/>
  <c r="D1858" i="34" s="1"/>
  <c r="D1859" i="34" s="1"/>
  <c r="D1860" i="34" s="1"/>
  <c r="D1861" i="34" s="1"/>
  <c r="D1862" i="34" s="1"/>
  <c r="D1863" i="34" s="1"/>
  <c r="D1864" i="34" s="1"/>
  <c r="D1865" i="34" s="1"/>
  <c r="D1866" i="34" s="1"/>
  <c r="D1867" i="34" s="1"/>
  <c r="D1868" i="34" s="1"/>
  <c r="D1869" i="34" s="1"/>
  <c r="D1870" i="34" s="1"/>
  <c r="D1871" i="34" s="1"/>
  <c r="D1872" i="34" s="1"/>
  <c r="D1873" i="34" s="1"/>
  <c r="D1874" i="34" s="1"/>
  <c r="D1875" i="34" s="1"/>
  <c r="D1876" i="34" s="1"/>
  <c r="D1877" i="34" s="1"/>
  <c r="D1878" i="34" s="1"/>
  <c r="D1879" i="34" s="1"/>
  <c r="D1880" i="34" s="1"/>
  <c r="D1881" i="34" s="1"/>
  <c r="D1882" i="34" s="1"/>
  <c r="D1883" i="34" s="1"/>
  <c r="D1884" i="34" s="1"/>
  <c r="D1885" i="34" s="1"/>
  <c r="D1886" i="34" s="1"/>
  <c r="D1887" i="34" s="1"/>
  <c r="D1888" i="34" s="1"/>
  <c r="D1889" i="34" s="1"/>
  <c r="D1890" i="34" s="1"/>
  <c r="D1891" i="34" s="1"/>
  <c r="D1892" i="34" s="1"/>
  <c r="D1893" i="34" s="1"/>
  <c r="D1894" i="34" s="1"/>
  <c r="D1895" i="34" s="1"/>
  <c r="D1896" i="34" s="1"/>
  <c r="D1897" i="34" s="1"/>
  <c r="D1898" i="34" s="1"/>
  <c r="D1899" i="34" s="1"/>
  <c r="D1900" i="34" s="1"/>
  <c r="D1901" i="34" s="1"/>
  <c r="D1902" i="34" s="1"/>
  <c r="D1903" i="34" s="1"/>
  <c r="D1904" i="34" s="1"/>
  <c r="D1905" i="34" s="1"/>
  <c r="D1906" i="34" s="1"/>
  <c r="D1907" i="34" s="1"/>
  <c r="D1908" i="34" s="1"/>
  <c r="D1909" i="34" s="1"/>
  <c r="D1910" i="34" s="1"/>
  <c r="D1911" i="34" s="1"/>
  <c r="D1912" i="34" s="1"/>
  <c r="D1913" i="34" s="1"/>
  <c r="D1914" i="34" s="1"/>
  <c r="D1915" i="34" s="1"/>
  <c r="D1916" i="34" s="1"/>
  <c r="D1917" i="34" s="1"/>
  <c r="D1918" i="34" s="1"/>
  <c r="D1919" i="34" s="1"/>
  <c r="D1920" i="34" s="1"/>
  <c r="D1921" i="34" s="1"/>
  <c r="D1922" i="34" s="1"/>
  <c r="D1923" i="34" s="1"/>
  <c r="D1924" i="34" s="1"/>
  <c r="D1925" i="34" s="1"/>
  <c r="D1926" i="34" s="1"/>
  <c r="D1927" i="34" s="1"/>
  <c r="D1928" i="34" s="1"/>
  <c r="D1929" i="34" s="1"/>
  <c r="D1930" i="34" s="1"/>
  <c r="D1931" i="34" s="1"/>
  <c r="D1932" i="34" s="1"/>
  <c r="D1933" i="34" s="1"/>
  <c r="D1934" i="34" s="1"/>
  <c r="D1935" i="34" s="1"/>
  <c r="D1936" i="34" s="1"/>
  <c r="D1937" i="34" s="1"/>
  <c r="D1938" i="34" s="1"/>
  <c r="D1939" i="34" s="1"/>
  <c r="D1940" i="34" s="1"/>
  <c r="D1941" i="34" s="1"/>
  <c r="D1942" i="34" s="1"/>
  <c r="D1943" i="34" s="1"/>
  <c r="D1944" i="34" s="1"/>
  <c r="D1945" i="34" s="1"/>
  <c r="D1946" i="34" s="1"/>
  <c r="D1947" i="34" s="1"/>
  <c r="D1948" i="34" s="1"/>
  <c r="D1949" i="34" s="1"/>
  <c r="D1950" i="34" s="1"/>
  <c r="D1951" i="34" s="1"/>
  <c r="D1952" i="34" s="1"/>
  <c r="D1953" i="34" s="1"/>
  <c r="D1954" i="34" s="1"/>
  <c r="D1955" i="34" s="1"/>
  <c r="D1956" i="34" s="1"/>
  <c r="D1957" i="34" s="1"/>
  <c r="D1958" i="34" s="1"/>
  <c r="D1959" i="34" s="1"/>
  <c r="D1960" i="34" s="1"/>
  <c r="D1961" i="34" s="1"/>
  <c r="D1962" i="34" s="1"/>
  <c r="D1963" i="34" s="1"/>
  <c r="D1964" i="34" s="1"/>
  <c r="D1965" i="34" s="1"/>
  <c r="D1966" i="34" s="1"/>
  <c r="D1967" i="34" s="1"/>
  <c r="D1968" i="34" s="1"/>
  <c r="D1969" i="34" s="1"/>
  <c r="D1970" i="34" s="1"/>
  <c r="D1971" i="34" s="1"/>
  <c r="D1972" i="34" s="1"/>
  <c r="D1973" i="34" s="1"/>
  <c r="D1974" i="34" s="1"/>
  <c r="D1975" i="34" s="1"/>
  <c r="D1976" i="34" s="1"/>
  <c r="D1977" i="34" s="1"/>
  <c r="D1978" i="34" s="1"/>
  <c r="D1979" i="34" s="1"/>
  <c r="D1980" i="34" s="1"/>
  <c r="D1981" i="34" s="1"/>
  <c r="D1982" i="34" s="1"/>
  <c r="D1983" i="34" s="1"/>
  <c r="D1984" i="34" s="1"/>
  <c r="D1985" i="34" s="1"/>
  <c r="D1986" i="34" s="1"/>
  <c r="D1987" i="34" s="1"/>
  <c r="D1988" i="34" s="1"/>
  <c r="D1989" i="34" s="1"/>
  <c r="D1990" i="34" s="1"/>
  <c r="D1991" i="34" s="1"/>
  <c r="D1992" i="34" s="1"/>
  <c r="D1993" i="34" s="1"/>
  <c r="D1994" i="34" s="1"/>
  <c r="D1995" i="34" s="1"/>
  <c r="D1996" i="34" s="1"/>
  <c r="D1997" i="34" s="1"/>
  <c r="D1998" i="34" s="1"/>
  <c r="D1999" i="34" s="1"/>
  <c r="D2000" i="34" s="1"/>
  <c r="D2001" i="34" s="1"/>
  <c r="D2002" i="34" s="1"/>
  <c r="D2003" i="34" s="1"/>
  <c r="D2004" i="34" s="1"/>
  <c r="D2005" i="34" s="1"/>
  <c r="D2006" i="34" s="1"/>
  <c r="D2007" i="34" s="1"/>
  <c r="D2008" i="34" s="1"/>
  <c r="D2009" i="34" s="1"/>
  <c r="D2010" i="34" s="1"/>
  <c r="D2011" i="34" s="1"/>
  <c r="D2012" i="34" s="1"/>
  <c r="D2013" i="34" s="1"/>
  <c r="D2014" i="34" s="1"/>
  <c r="D2015" i="34" s="1"/>
  <c r="D2016" i="34" s="1"/>
  <c r="D2017" i="34" s="1"/>
  <c r="D2018" i="34" s="1"/>
  <c r="D2019" i="34" s="1"/>
  <c r="D2020" i="34" s="1"/>
  <c r="D2021" i="34" s="1"/>
  <c r="D2022" i="34" s="1"/>
  <c r="D2023" i="34" s="1"/>
  <c r="D2024" i="34" s="1"/>
  <c r="D2025" i="34" s="1"/>
  <c r="D2026" i="34" s="1"/>
  <c r="D2027" i="34" s="1"/>
  <c r="D2028" i="34" s="1"/>
  <c r="D2029" i="34" s="1"/>
  <c r="D2030" i="34" s="1"/>
  <c r="D2031" i="34" s="1"/>
  <c r="D2032" i="34" s="1"/>
  <c r="D2033" i="34" s="1"/>
  <c r="D2034" i="34" s="1"/>
  <c r="D2035" i="34" s="1"/>
  <c r="D2036" i="34" s="1"/>
  <c r="D2037" i="34" s="1"/>
  <c r="D2038" i="34" s="1"/>
  <c r="D2039" i="34" s="1"/>
  <c r="D2040" i="34" s="1"/>
  <c r="D2041" i="34" s="1"/>
  <c r="D2042" i="34" s="1"/>
  <c r="D2043" i="34" s="1"/>
  <c r="D2044" i="34" s="1"/>
  <c r="D2045" i="34" s="1"/>
  <c r="D2046" i="34" s="1"/>
  <c r="D2047" i="34" s="1"/>
  <c r="D2048" i="34" s="1"/>
  <c r="D2049" i="34" s="1"/>
  <c r="D2050" i="34" s="1"/>
  <c r="D2051" i="34" s="1"/>
  <c r="D2052" i="34" s="1"/>
  <c r="D2053" i="34" s="1"/>
  <c r="D2054" i="34" s="1"/>
  <c r="D2055" i="34" s="1"/>
  <c r="D2056" i="34" s="1"/>
  <c r="D2057" i="34" s="1"/>
  <c r="D2058" i="34" s="1"/>
  <c r="D2059" i="34" s="1"/>
  <c r="D2060" i="34" s="1"/>
  <c r="D2061" i="34" s="1"/>
  <c r="D2062" i="34" s="1"/>
  <c r="D2063" i="34" s="1"/>
  <c r="D2064" i="34" s="1"/>
  <c r="D2065" i="34" s="1"/>
  <c r="D2066" i="34" s="1"/>
  <c r="D2067" i="34" s="1"/>
  <c r="D2068" i="34" s="1"/>
  <c r="D2069" i="34" s="1"/>
  <c r="D2070" i="34" s="1"/>
  <c r="D2071" i="34" s="1"/>
  <c r="D2072" i="34" s="1"/>
  <c r="D2073" i="34" s="1"/>
  <c r="D2074" i="34" s="1"/>
  <c r="D2075" i="34" s="1"/>
  <c r="D2076" i="34" s="1"/>
  <c r="D2077" i="34" s="1"/>
  <c r="D2078" i="34" s="1"/>
  <c r="D2079" i="34" s="1"/>
  <c r="D2080" i="34" s="1"/>
  <c r="D2081" i="34" s="1"/>
  <c r="D2082" i="34" s="1"/>
  <c r="D2083" i="34" s="1"/>
  <c r="D2084" i="34" s="1"/>
  <c r="D2085" i="34" s="1"/>
  <c r="D2086" i="34" s="1"/>
  <c r="D2087" i="34" s="1"/>
  <c r="D2088" i="34" s="1"/>
  <c r="D2089" i="34" s="1"/>
  <c r="D2090" i="34" s="1"/>
  <c r="D2091" i="34" s="1"/>
  <c r="D2092" i="34" s="1"/>
  <c r="D2093" i="34" s="1"/>
  <c r="D2094" i="34" s="1"/>
  <c r="D2095" i="34" s="1"/>
  <c r="D2096" i="34" s="1"/>
  <c r="D2097" i="34" s="1"/>
  <c r="D2098" i="34" s="1"/>
  <c r="D2099" i="34" s="1"/>
  <c r="D2100" i="34" s="1"/>
  <c r="D2101" i="34" s="1"/>
  <c r="D2102" i="34" s="1"/>
  <c r="D2103" i="34" s="1"/>
  <c r="D2104" i="34" s="1"/>
  <c r="D2105" i="34" s="1"/>
  <c r="D2106" i="34" s="1"/>
  <c r="D2107" i="34" s="1"/>
  <c r="D2108" i="34" s="1"/>
  <c r="D2109" i="34" s="1"/>
  <c r="D2110" i="34" s="1"/>
  <c r="D2111" i="34" s="1"/>
  <c r="D2112" i="34" s="1"/>
  <c r="D2113" i="34" s="1"/>
  <c r="D2114" i="34" s="1"/>
  <c r="D2115" i="34" s="1"/>
  <c r="D2116" i="34" s="1"/>
  <c r="D2117" i="34" s="1"/>
  <c r="D2118" i="34" s="1"/>
  <c r="D2119" i="34" s="1"/>
  <c r="D2120" i="34" s="1"/>
  <c r="D2121" i="34" s="1"/>
  <c r="D2122" i="34" s="1"/>
  <c r="D2123" i="34" s="1"/>
  <c r="D2124" i="34" s="1"/>
  <c r="D2125" i="34" s="1"/>
  <c r="D2126" i="34" s="1"/>
  <c r="D2127" i="34" s="1"/>
  <c r="D2128" i="34" s="1"/>
  <c r="D2129" i="34" s="1"/>
  <c r="D2130" i="34" s="1"/>
  <c r="D2131" i="34" s="1"/>
  <c r="D2132" i="34" s="1"/>
  <c r="D2133" i="34" s="1"/>
  <c r="D2134" i="34" s="1"/>
  <c r="D2135" i="34" s="1"/>
  <c r="D2136" i="34" s="1"/>
  <c r="D2137" i="34" s="1"/>
  <c r="D2138" i="34" s="1"/>
  <c r="D2139" i="34" s="1"/>
  <c r="D2140" i="34" s="1"/>
  <c r="D2141" i="34" s="1"/>
  <c r="D2142" i="34" s="1"/>
  <c r="D2143" i="34" s="1"/>
  <c r="D2144" i="34" s="1"/>
  <c r="D2145" i="34" s="1"/>
  <c r="D2146" i="34" s="1"/>
  <c r="D2147" i="34" s="1"/>
  <c r="D2148" i="34" s="1"/>
  <c r="D2149" i="34" s="1"/>
  <c r="D2150" i="34" s="1"/>
  <c r="D2151" i="34" s="1"/>
  <c r="D2152" i="34" s="1"/>
  <c r="D2153" i="34" s="1"/>
  <c r="D2154" i="34" s="1"/>
  <c r="D2155" i="34" s="1"/>
  <c r="D2156" i="34" s="1"/>
  <c r="D2157" i="34" s="1"/>
  <c r="D2158" i="34" s="1"/>
  <c r="D2159" i="34" s="1"/>
  <c r="D2160" i="34" s="1"/>
  <c r="D2161" i="34" s="1"/>
  <c r="D2162" i="34" s="1"/>
  <c r="D2163" i="34" s="1"/>
  <c r="D2164" i="34" s="1"/>
  <c r="D2165" i="34" s="1"/>
  <c r="D2166" i="34" s="1"/>
  <c r="D2167" i="34" s="1"/>
  <c r="D2168" i="34" s="1"/>
  <c r="D2169" i="34" s="1"/>
  <c r="D2170" i="34" s="1"/>
  <c r="D2171" i="34" s="1"/>
  <c r="D2172" i="34" s="1"/>
  <c r="D2173" i="34" s="1"/>
  <c r="D2174" i="34" s="1"/>
  <c r="D2175" i="34" s="1"/>
  <c r="D2176" i="34" s="1"/>
  <c r="D2177" i="34" s="1"/>
  <c r="D2178" i="34" s="1"/>
  <c r="D2179" i="34" s="1"/>
  <c r="D2180" i="34" s="1"/>
  <c r="D2181" i="34" s="1"/>
  <c r="D2182" i="34" s="1"/>
  <c r="D2183" i="34" s="1"/>
  <c r="D2184" i="34" s="1"/>
  <c r="D2185" i="34" s="1"/>
  <c r="D2186" i="34" s="1"/>
  <c r="D2187" i="34" s="1"/>
  <c r="D2188" i="34" s="1"/>
  <c r="D2189" i="34" s="1"/>
  <c r="D2190" i="34" s="1"/>
  <c r="D2191" i="34" s="1"/>
  <c r="D2192" i="34" s="1"/>
  <c r="D2193" i="34" s="1"/>
  <c r="D2194" i="34" s="1"/>
  <c r="D2195" i="34" s="1"/>
  <c r="D2196" i="34" s="1"/>
  <c r="D2197" i="34" s="1"/>
  <c r="D2198" i="34" s="1"/>
  <c r="D2199" i="34" s="1"/>
  <c r="D2200" i="34" s="1"/>
  <c r="D2201" i="34" s="1"/>
  <c r="D2202" i="34" s="1"/>
  <c r="D2203" i="34" s="1"/>
  <c r="D2204" i="34" s="1"/>
  <c r="D2205" i="34" s="1"/>
  <c r="D2206" i="34" s="1"/>
  <c r="D2207" i="34" s="1"/>
  <c r="D2208" i="34" s="1"/>
  <c r="D2209" i="34" s="1"/>
  <c r="D2210" i="34" s="1"/>
  <c r="D2211" i="34" s="1"/>
  <c r="D2212" i="34" s="1"/>
  <c r="D2213" i="34" s="1"/>
  <c r="D2214" i="34" s="1"/>
  <c r="D2215" i="34" s="1"/>
  <c r="D2216" i="34" s="1"/>
  <c r="D2217" i="34" s="1"/>
  <c r="D2218" i="34" s="1"/>
  <c r="D2219" i="34" s="1"/>
  <c r="D2220" i="34" s="1"/>
  <c r="D2221" i="34" s="1"/>
  <c r="D2222" i="34" s="1"/>
  <c r="D2223" i="34" s="1"/>
  <c r="D2224" i="34" s="1"/>
  <c r="D2225" i="34" s="1"/>
  <c r="D2226" i="34" s="1"/>
  <c r="D2227" i="34" s="1"/>
  <c r="D2228" i="34" s="1"/>
  <c r="D2229" i="34" s="1"/>
  <c r="D2230" i="34" s="1"/>
  <c r="D2231" i="34" s="1"/>
  <c r="D2232" i="34" s="1"/>
  <c r="D2233" i="34" s="1"/>
  <c r="D2234" i="34" s="1"/>
  <c r="D2235" i="34" s="1"/>
  <c r="D2236" i="34" s="1"/>
  <c r="D2237" i="34" s="1"/>
  <c r="D2238" i="34" s="1"/>
  <c r="D2239" i="34" s="1"/>
  <c r="D2240" i="34" s="1"/>
  <c r="D2241" i="34" s="1"/>
  <c r="D2242" i="34" s="1"/>
  <c r="D2243" i="34" s="1"/>
  <c r="D2244" i="34" s="1"/>
  <c r="D2245" i="34" s="1"/>
  <c r="D2246" i="34" s="1"/>
  <c r="D2247" i="34" s="1"/>
  <c r="D2248" i="34" s="1"/>
  <c r="D2249" i="34" s="1"/>
  <c r="D2250" i="34" s="1"/>
  <c r="D2251" i="34" s="1"/>
  <c r="D2252" i="34" s="1"/>
  <c r="D2253" i="34" s="1"/>
  <c r="D2254" i="34" s="1"/>
  <c r="D2255" i="34" s="1"/>
  <c r="D2256" i="34" s="1"/>
  <c r="D2257" i="34" s="1"/>
  <c r="D2258" i="34" s="1"/>
  <c r="D2259" i="34" s="1"/>
  <c r="D2260" i="34" s="1"/>
  <c r="D2261" i="34" s="1"/>
  <c r="D2262" i="34" s="1"/>
  <c r="D2263" i="34" s="1"/>
  <c r="D2264" i="34" s="1"/>
  <c r="D2265" i="34" s="1"/>
  <c r="D2266" i="34" s="1"/>
  <c r="D2267" i="34" s="1"/>
  <c r="D2268" i="34" s="1"/>
  <c r="D2269" i="34" s="1"/>
  <c r="D2270" i="34" s="1"/>
  <c r="D2271" i="34" s="1"/>
  <c r="D2272" i="34" s="1"/>
  <c r="D2273" i="34" s="1"/>
  <c r="D2274" i="34" s="1"/>
  <c r="D2275" i="34" s="1"/>
  <c r="D2276" i="34" s="1"/>
  <c r="D2277" i="34" s="1"/>
  <c r="D2278" i="34" s="1"/>
  <c r="D2279" i="34" s="1"/>
  <c r="D2280" i="34" s="1"/>
  <c r="B17" i="29" l="1"/>
  <c r="B2" i="29"/>
  <c r="B21" i="17"/>
  <c r="B2" i="17"/>
  <c r="B19" i="16"/>
  <c r="B2" i="16"/>
  <c r="B26" i="13"/>
  <c r="B2" i="13"/>
  <c r="B2" i="19"/>
  <c r="B29" i="19"/>
  <c r="H57" i="27" l="1"/>
  <c r="B17" i="8"/>
  <c r="B2" i="8"/>
  <c r="B26" i="11"/>
  <c r="B2" i="11"/>
  <c r="B2" i="14"/>
  <c r="B35" i="28"/>
  <c r="A24" i="16" l="1"/>
  <c r="A25" i="16" s="1"/>
  <c r="A26" i="16" s="1"/>
  <c r="A27" i="16" l="1"/>
  <c r="A28" i="16" l="1"/>
  <c r="A29" i="16" l="1"/>
  <c r="A30" i="16" l="1"/>
  <c r="A31" i="16" l="1"/>
  <c r="F44" i="13"/>
  <c r="F43" i="13"/>
  <c r="F42" i="13"/>
  <c r="F41" i="13"/>
  <c r="F40" i="13"/>
  <c r="F39" i="13"/>
  <c r="F38" i="13"/>
  <c r="F37" i="13"/>
  <c r="F36" i="13"/>
  <c r="F35" i="13"/>
  <c r="F34" i="13"/>
  <c r="F33" i="13"/>
  <c r="F32" i="13"/>
  <c r="F31" i="13"/>
  <c r="F30" i="13"/>
  <c r="F29" i="13"/>
  <c r="A32" i="16" l="1"/>
</calcChain>
</file>

<file path=xl/comments1.xml><?xml version="1.0" encoding="utf-8"?>
<comments xmlns="http://schemas.openxmlformats.org/spreadsheetml/2006/main">
  <authors>
    <author>Test</author>
  </authors>
  <commentList>
    <comment ref="C45" authorId="0">
      <text>
        <r>
          <rPr>
            <b/>
            <sz val="9"/>
            <color indexed="81"/>
            <rFont val="Tahoma"/>
            <family val="2"/>
          </rPr>
          <t>Test:</t>
        </r>
        <r>
          <rPr>
            <sz val="9"/>
            <color indexed="81"/>
            <rFont val="Tahoma"/>
            <family val="2"/>
          </rPr>
          <t xml:space="preserve">
data 2011
</t>
        </r>
      </text>
    </comment>
  </commentList>
</comments>
</file>

<file path=xl/sharedStrings.xml><?xml version="1.0" encoding="utf-8"?>
<sst xmlns="http://schemas.openxmlformats.org/spreadsheetml/2006/main" count="776" uniqueCount="536">
  <si>
    <t>México</t>
  </si>
  <si>
    <t>Chile</t>
  </si>
  <si>
    <t>Uruguay</t>
  </si>
  <si>
    <t>Venezuela</t>
  </si>
  <si>
    <t>El Salvador</t>
  </si>
  <si>
    <t>Barbados</t>
  </si>
  <si>
    <t>Bahamas</t>
  </si>
  <si>
    <t>Jamaica</t>
  </si>
  <si>
    <t>Nicaragua</t>
  </si>
  <si>
    <t>Honduras</t>
  </si>
  <si>
    <t>Guatemala</t>
  </si>
  <si>
    <t>Argentina</t>
  </si>
  <si>
    <t>Brasil</t>
  </si>
  <si>
    <t>Costa Rica</t>
  </si>
  <si>
    <t>Ecuador</t>
  </si>
  <si>
    <t>Bolivia</t>
  </si>
  <si>
    <t>Paraguay</t>
  </si>
  <si>
    <t>Colombia</t>
  </si>
  <si>
    <t>(45,55]</t>
  </si>
  <si>
    <t>(35,45]</t>
  </si>
  <si>
    <t>[25,35]</t>
  </si>
  <si>
    <t>(15,+)</t>
  </si>
  <si>
    <t>(10,15]</t>
  </si>
  <si>
    <t>(5,10]</t>
  </si>
  <si>
    <t>[0,5]</t>
  </si>
  <si>
    <t>Años para jubilarse</t>
  </si>
  <si>
    <t>Años cotizando</t>
  </si>
  <si>
    <t>EL 29% de las personas que llevan entre 5 y 10 años cotizando en el sistema público o privado y les falta entre 5 y 10 años para jubilarse, quieren financiar su vejez con una pensión.</t>
  </si>
  <si>
    <t>Sistema público y privado</t>
  </si>
  <si>
    <t>Costos no salariales de la mano de obra</t>
  </si>
  <si>
    <t>[25-35]</t>
  </si>
  <si>
    <t>(35-45]</t>
  </si>
  <si>
    <t>(45-55]</t>
  </si>
  <si>
    <t>x</t>
  </si>
  <si>
    <t xml:space="preserve">Colombia </t>
  </si>
  <si>
    <t>salario mínimos</t>
  </si>
  <si>
    <t>(i)</t>
  </si>
  <si>
    <t>( n )</t>
  </si>
  <si>
    <t>( i )</t>
  </si>
  <si>
    <t>( d )</t>
  </si>
  <si>
    <t>( h )</t>
  </si>
  <si>
    <t>( q )</t>
  </si>
  <si>
    <t>( m )</t>
  </si>
  <si>
    <t>( p )</t>
  </si>
  <si>
    <t>( l )</t>
  </si>
  <si>
    <t>( c )</t>
  </si>
  <si>
    <t>( g )</t>
  </si>
  <si>
    <t>( f )</t>
  </si>
  <si>
    <t>( k )</t>
  </si>
  <si>
    <t>( b )</t>
  </si>
  <si>
    <t>( j )</t>
  </si>
  <si>
    <t>( e )</t>
  </si>
  <si>
    <t>( a )</t>
  </si>
  <si>
    <t>( o )</t>
  </si>
  <si>
    <t>mydate1</t>
  </si>
  <si>
    <t>2000m10</t>
  </si>
  <si>
    <t>2000m11</t>
  </si>
  <si>
    <t>2000m12</t>
  </si>
  <si>
    <t>2001m10</t>
  </si>
  <si>
    <t>2001m11</t>
  </si>
  <si>
    <t>2001m12</t>
  </si>
  <si>
    <t>2002m10</t>
  </si>
  <si>
    <t>2002m11</t>
  </si>
  <si>
    <t>2002m12</t>
  </si>
  <si>
    <t>2003m10</t>
  </si>
  <si>
    <t>2003m11</t>
  </si>
  <si>
    <t>2003m12</t>
  </si>
  <si>
    <t>2004m10</t>
  </si>
  <si>
    <t>2004m11</t>
  </si>
  <si>
    <t>2004m12</t>
  </si>
  <si>
    <t>2005m10</t>
  </si>
  <si>
    <t>2005m11</t>
  </si>
  <si>
    <t>2005m12</t>
  </si>
  <si>
    <t>2006m10</t>
  </si>
  <si>
    <t>2006m11</t>
  </si>
  <si>
    <t>2006m12</t>
  </si>
  <si>
    <t>2007m10</t>
  </si>
  <si>
    <t>2007m11</t>
  </si>
  <si>
    <t>2007m12</t>
  </si>
  <si>
    <t>2008m10</t>
  </si>
  <si>
    <t>2008m11</t>
  </si>
  <si>
    <t>2008m12</t>
  </si>
  <si>
    <t>2009m10</t>
  </si>
  <si>
    <t>2009m11</t>
  </si>
  <si>
    <t>2009m12</t>
  </si>
  <si>
    <t>2010m10</t>
  </si>
  <si>
    <t>2010m11</t>
  </si>
  <si>
    <t>2010m12</t>
  </si>
  <si>
    <t>2011m10</t>
  </si>
  <si>
    <t>2011m11</t>
  </si>
  <si>
    <t>2011m12</t>
  </si>
  <si>
    <t>2012m10</t>
  </si>
  <si>
    <t>2012m11</t>
  </si>
  <si>
    <t>2012m12</t>
  </si>
  <si>
    <t>I</t>
  </si>
  <si>
    <t>II</t>
  </si>
  <si>
    <t>III</t>
  </si>
  <si>
    <t>IV</t>
  </si>
  <si>
    <t>V</t>
  </si>
  <si>
    <t>VI</t>
  </si>
  <si>
    <t>VII</t>
  </si>
  <si>
    <t>VIII</t>
  </si>
  <si>
    <t>IX</t>
  </si>
  <si>
    <t>X</t>
  </si>
  <si>
    <t>CHL</t>
  </si>
  <si>
    <t>CRI</t>
  </si>
  <si>
    <t>ARG</t>
  </si>
  <si>
    <t>PER</t>
  </si>
  <si>
    <t>BRA</t>
  </si>
  <si>
    <t>MEX</t>
  </si>
  <si>
    <t>DOM</t>
  </si>
  <si>
    <t>BOL</t>
  </si>
  <si>
    <t>ECU</t>
  </si>
  <si>
    <t>NIC</t>
  </si>
  <si>
    <t>PRY</t>
  </si>
  <si>
    <t>COL</t>
  </si>
  <si>
    <t>SAL</t>
  </si>
  <si>
    <t>VEN</t>
  </si>
  <si>
    <t>Países</t>
  </si>
  <si>
    <t>Una vez que deje de trabajar, piensa financiarse con una pensión</t>
  </si>
  <si>
    <t>corte</t>
  </si>
  <si>
    <t>Bolivia (Bls)</t>
  </si>
  <si>
    <t>2011q3</t>
  </si>
  <si>
    <t>2011q2</t>
  </si>
  <si>
    <t>2011q1</t>
  </si>
  <si>
    <t>2010q4</t>
  </si>
  <si>
    <t>2010q3</t>
  </si>
  <si>
    <t>2010q2</t>
  </si>
  <si>
    <t>2010q1</t>
  </si>
  <si>
    <t>2009q4</t>
  </si>
  <si>
    <t>2009q3</t>
  </si>
  <si>
    <t>2009q2</t>
  </si>
  <si>
    <t>2009q1</t>
  </si>
  <si>
    <t>2008q4</t>
  </si>
  <si>
    <t>2008q3</t>
  </si>
  <si>
    <t>2008q2</t>
  </si>
  <si>
    <t>2008q1</t>
  </si>
  <si>
    <t>2007q4</t>
  </si>
  <si>
    <t>2007q3</t>
  </si>
  <si>
    <t>2007q2</t>
  </si>
  <si>
    <t>2007q1</t>
  </si>
  <si>
    <t>2006q4</t>
  </si>
  <si>
    <t>2006q3</t>
  </si>
  <si>
    <t>2006q2</t>
  </si>
  <si>
    <t>2006q1</t>
  </si>
  <si>
    <t>2005q4</t>
  </si>
  <si>
    <t>2005q3</t>
  </si>
  <si>
    <t>2005q2</t>
  </si>
  <si>
    <t>2005q1</t>
  </si>
  <si>
    <t>2004q4</t>
  </si>
  <si>
    <t>2004q3</t>
  </si>
  <si>
    <t>2004q2</t>
  </si>
  <si>
    <t>2004q1</t>
  </si>
  <si>
    <t>2003q4</t>
  </si>
  <si>
    <t>2003q3</t>
  </si>
  <si>
    <t>2003q2</t>
  </si>
  <si>
    <t>2003q1</t>
  </si>
  <si>
    <t>2002q4</t>
  </si>
  <si>
    <t>2002q3</t>
  </si>
  <si>
    <t>2002q2</t>
  </si>
  <si>
    <t>2002q1</t>
  </si>
  <si>
    <t>2001q4</t>
  </si>
  <si>
    <t>2001q3</t>
  </si>
  <si>
    <t>2001q2</t>
  </si>
  <si>
    <t>2001q1</t>
  </si>
  <si>
    <t>2000q4</t>
  </si>
  <si>
    <t>2000q3</t>
  </si>
  <si>
    <t>2000q2</t>
  </si>
  <si>
    <t>2000q1</t>
  </si>
  <si>
    <t>1999q4</t>
  </si>
  <si>
    <t>1999q3</t>
  </si>
  <si>
    <t>1999q2</t>
  </si>
  <si>
    <t>1999q1</t>
  </si>
  <si>
    <t>1998q4</t>
  </si>
  <si>
    <t>1998q3</t>
  </si>
  <si>
    <t>1998q2</t>
  </si>
  <si>
    <t>1998q1</t>
  </si>
  <si>
    <t>1997q4</t>
  </si>
  <si>
    <t>1997q3</t>
  </si>
  <si>
    <t>mlpat_i</t>
  </si>
  <si>
    <t>lpat_i</t>
  </si>
  <si>
    <t>lpat</t>
  </si>
  <si>
    <t>quarter</t>
  </si>
  <si>
    <t>year</t>
  </si>
  <si>
    <t>pat1_50</t>
  </si>
  <si>
    <t>e</t>
  </si>
  <si>
    <t>mydate</t>
  </si>
  <si>
    <t xml:space="preserve">PNC (Renta dignidad) </t>
  </si>
  <si>
    <t>NEXO IV - T S S PROMEDIO OBTENID S CON INGRESOS DE C D  P IS DE LOS DECILES 3, 6, 9 Y 10</t>
  </si>
  <si>
    <t>Ingresos</t>
  </si>
  <si>
    <t>Autoempleado soltero</t>
  </si>
  <si>
    <t>Regimen Especial</t>
  </si>
  <si>
    <t>Pais</t>
  </si>
  <si>
    <t>Carga Fiscal</t>
  </si>
  <si>
    <t>Decil 3</t>
  </si>
  <si>
    <t>Decil 6</t>
  </si>
  <si>
    <t>Decil 9</t>
  </si>
  <si>
    <t>Decil 10</t>
  </si>
  <si>
    <t>Total</t>
  </si>
  <si>
    <t>.</t>
  </si>
  <si>
    <t>JAM</t>
  </si>
  <si>
    <t>TTO</t>
  </si>
  <si>
    <t>Pagés (2010).</t>
  </si>
  <si>
    <t>Aguirre (2012).</t>
  </si>
  <si>
    <t>GTM</t>
  </si>
  <si>
    <t>SLV</t>
  </si>
  <si>
    <t>URY</t>
  </si>
  <si>
    <t>HND</t>
  </si>
  <si>
    <t>2000m01</t>
  </si>
  <si>
    <t>2000m02</t>
  </si>
  <si>
    <t>2000m03</t>
  </si>
  <si>
    <t>2001m01</t>
  </si>
  <si>
    <t>2002m01</t>
  </si>
  <si>
    <t>2003m01</t>
  </si>
  <si>
    <t>2004m01</t>
  </si>
  <si>
    <t>2005m01</t>
  </si>
  <si>
    <t>2006m01</t>
  </si>
  <si>
    <t>2007m01</t>
  </si>
  <si>
    <t>2008m01</t>
  </si>
  <si>
    <t>2009m01</t>
  </si>
  <si>
    <t>2010m01</t>
  </si>
  <si>
    <t>2011m01</t>
  </si>
  <si>
    <t>2012m01</t>
  </si>
  <si>
    <t>2001m02</t>
  </si>
  <si>
    <t>2002m02</t>
  </si>
  <si>
    <t>2003m02</t>
  </si>
  <si>
    <t>2004m02</t>
  </si>
  <si>
    <t>2005m02</t>
  </si>
  <si>
    <t>2006m02</t>
  </si>
  <si>
    <t>2007m02</t>
  </si>
  <si>
    <t>2008m02</t>
  </si>
  <si>
    <t>2009m02</t>
  </si>
  <si>
    <t>2010m02</t>
  </si>
  <si>
    <t>2011m02</t>
  </si>
  <si>
    <t>2012m02</t>
  </si>
  <si>
    <t>2001m03</t>
  </si>
  <si>
    <t>2002m03</t>
  </si>
  <si>
    <t>2003m03</t>
  </si>
  <si>
    <t>2004m03</t>
  </si>
  <si>
    <t>2005m03</t>
  </si>
  <si>
    <t>2006m03</t>
  </si>
  <si>
    <t>2007m03</t>
  </si>
  <si>
    <t>2008m03</t>
  </si>
  <si>
    <t>2009m03</t>
  </si>
  <si>
    <t>2010m03</t>
  </si>
  <si>
    <t>2011m03</t>
  </si>
  <si>
    <t>2012m03</t>
  </si>
  <si>
    <t>2000m04</t>
  </si>
  <si>
    <t>2001m04</t>
  </si>
  <si>
    <t>2002m04</t>
  </si>
  <si>
    <t>2003m04</t>
  </si>
  <si>
    <t>2004m04</t>
  </si>
  <si>
    <t>2005m04</t>
  </si>
  <si>
    <t>2006m04</t>
  </si>
  <si>
    <t>2007m04</t>
  </si>
  <si>
    <t>2008m04</t>
  </si>
  <si>
    <t>2009m04</t>
  </si>
  <si>
    <t>2010m04</t>
  </si>
  <si>
    <t>2011m04</t>
  </si>
  <si>
    <t>2012m04</t>
  </si>
  <si>
    <t>2000m05</t>
  </si>
  <si>
    <t>2001m05</t>
  </si>
  <si>
    <t>2002m05</t>
  </si>
  <si>
    <t>2003m05</t>
  </si>
  <si>
    <t>2004m05</t>
  </si>
  <si>
    <t>2005m05</t>
  </si>
  <si>
    <t>2006m05</t>
  </si>
  <si>
    <t>2007m05</t>
  </si>
  <si>
    <t>2008m05</t>
  </si>
  <si>
    <t>2009m05</t>
  </si>
  <si>
    <t>2010m05</t>
  </si>
  <si>
    <t>2011m05</t>
  </si>
  <si>
    <t>2012m05</t>
  </si>
  <si>
    <t>2000m06</t>
  </si>
  <si>
    <t>2001m06</t>
  </si>
  <si>
    <t>2002m06</t>
  </si>
  <si>
    <t>2003m06</t>
  </si>
  <si>
    <t>2004m06</t>
  </si>
  <si>
    <t>2005m06</t>
  </si>
  <si>
    <t>2006m06</t>
  </si>
  <si>
    <t>2007m06</t>
  </si>
  <si>
    <t>2008m06</t>
  </si>
  <si>
    <t>2009m06</t>
  </si>
  <si>
    <t>2010m06</t>
  </si>
  <si>
    <t>2011m06</t>
  </si>
  <si>
    <t>2012m06</t>
  </si>
  <si>
    <t>2000m07</t>
  </si>
  <si>
    <t>2001m07</t>
  </si>
  <si>
    <t>2002m07</t>
  </si>
  <si>
    <t>2003m07</t>
  </si>
  <si>
    <t>2004m07</t>
  </si>
  <si>
    <t>2005m07</t>
  </si>
  <si>
    <t>2006m07</t>
  </si>
  <si>
    <t>2007m07</t>
  </si>
  <si>
    <t>2008m07</t>
  </si>
  <si>
    <t>2009m07</t>
  </si>
  <si>
    <t>2010m07</t>
  </si>
  <si>
    <t>2011m07</t>
  </si>
  <si>
    <t>2012m07</t>
  </si>
  <si>
    <t>2000m08</t>
  </si>
  <si>
    <t>2001m08</t>
  </si>
  <si>
    <t>2002m08</t>
  </si>
  <si>
    <t>2003m08</t>
  </si>
  <si>
    <t>2004m08</t>
  </si>
  <si>
    <t>2005m08</t>
  </si>
  <si>
    <t>2006m08</t>
  </si>
  <si>
    <t>2007m08</t>
  </si>
  <si>
    <t>2008m08</t>
  </si>
  <si>
    <t>2009m08</t>
  </si>
  <si>
    <t>2010m08</t>
  </si>
  <si>
    <t>2011m08</t>
  </si>
  <si>
    <t>2012m08</t>
  </si>
  <si>
    <t>2000m09</t>
  </si>
  <si>
    <t>2001m09</t>
  </si>
  <si>
    <t>2002m09</t>
  </si>
  <si>
    <t>2003m09</t>
  </si>
  <si>
    <t>2004m09</t>
  </si>
  <si>
    <t>2005m09</t>
  </si>
  <si>
    <t>2006m09</t>
  </si>
  <si>
    <t>2007m09</t>
  </si>
  <si>
    <t>2008m09</t>
  </si>
  <si>
    <t>2009m09</t>
  </si>
  <si>
    <t>2010m09</t>
  </si>
  <si>
    <t>2011m09</t>
  </si>
  <si>
    <t>2012m09</t>
  </si>
  <si>
    <t>Figure 3.1:</t>
  </si>
  <si>
    <t>Figure 3.2:</t>
  </si>
  <si>
    <t>Figure 3.3:</t>
  </si>
  <si>
    <t>Figure 3.4:</t>
  </si>
  <si>
    <t>Figure 3.5:</t>
  </si>
  <si>
    <t>Figure 3.6:</t>
  </si>
  <si>
    <t>Figure 3.7:</t>
  </si>
  <si>
    <t>Figure 3.8:</t>
  </si>
  <si>
    <t>Figure 3.9:</t>
  </si>
  <si>
    <t>Figure 3.10:</t>
  </si>
  <si>
    <t>Figure 3.2.1</t>
  </si>
  <si>
    <t>Figure 3.4.1</t>
  </si>
  <si>
    <t>Figure 3.4.2</t>
  </si>
  <si>
    <t>Figure 3.4.3</t>
  </si>
  <si>
    <t>Figure 3.5.1</t>
  </si>
  <si>
    <t>Figure 3.5.2</t>
  </si>
  <si>
    <t>Diagram 3.1:</t>
  </si>
  <si>
    <t>Diagram 3.2:</t>
  </si>
  <si>
    <t>Diagram 3.3:</t>
  </si>
  <si>
    <t>Diagram 3.4:</t>
  </si>
  <si>
    <t>Table 3.1</t>
  </si>
  <si>
    <t>Title</t>
  </si>
  <si>
    <t>Source</t>
  </si>
  <si>
    <t>Note</t>
  </si>
  <si>
    <t>Conceptual framework</t>
  </si>
  <si>
    <t>Prepared by the authors.</t>
  </si>
  <si>
    <t>Real and predicted life expectancy at birth in Mexico City and Metropolitan Lima, 2008</t>
  </si>
  <si>
    <t>Knowledge of pension systems in Metropolitan Lima, 2008, Mexico City, 2008, and Chile, 2006 (as a %)</t>
  </si>
  <si>
    <t>EPS for Chile (2006) and EPS for Mexico and Peru, IDB (2008).</t>
  </si>
  <si>
    <t>Percentage of individuals who think they will fund their old age with a pension and expect to retire within 5 years, according to number of years paid in</t>
  </si>
  <si>
    <t>How much thought have they given to how they will fund their old age? Mexico City and Metropolitan Lima, 2008</t>
  </si>
  <si>
    <t>All respondents between 22 and 55 years old.</t>
  </si>
  <si>
    <t>IDB (2008) and Celade (2011).</t>
  </si>
  <si>
    <t xml:space="preserve">The estimated life expectancy corresponds to the life expectancy upon having turned 30, 40, and 50 years old, respectively, in each of the countries. </t>
  </si>
  <si>
    <t>Why don’t workers contribute? Mexico City and Metropolitan Lima, 2008</t>
  </si>
  <si>
    <t>Compulsory contributions for salaried and self-employed workers</t>
  </si>
  <si>
    <t>Prepared by the authors based on the SSA (country profiles) and SSA (2008, 2012).</t>
  </si>
  <si>
    <t>a For workers who joined the workforce after December 31, 1982.
b Workers over the age of 54 in 2005 stay in the social security system, not the individual savings account system.
c Mandatory for new workers who have joined the work force since 2008 in the individual savings account system.
d Mandatory in the social security system.
e Voluntary protection for workers covered by social security since before January 1983.
f Voluntary for individuals 36 and older in 1998.
g Provides voluntary coverage for adults over the age of 18 and those under the normal retirement age. 
h Voluntary for public sector workers and private sector workers over the age of 45 in 2003. 
i In individual savings accounts, coverage is voluntary for salaried and non-salaried workers with monthly income of $24,709 or less. 
j Coverage gradually extended to non-salaried workers between 2012 and 2015.
k Mandatory in the social security system, but excluded from individual savings account.
l The individual savings account system is mandatory for non-salaried workers under the age of 35 in January 2007 and with monthly income over B/.500.
m Social security is mandatory for some types of non-salaried workers.
n Mandatory in social security.
o For individuals over the age of 65 who became non-salaried workers and have made at least 150 contributions as employees.
p Not mandatory for all types of non-salaried workers.
q Only applies to individual savings accounts.</t>
  </si>
  <si>
    <t>The costs of formality in Latin America and the Caribbean, 2010</t>
  </si>
  <si>
    <t>Non-salary costs for formal workers and subsidies for informal workers, by number of minimum-salaried workers in Mexico</t>
  </si>
  <si>
    <t>Average size of inspected company in the United States and Brazil, 1995-2011</t>
  </si>
  <si>
    <t>Ministry of Labor (Brazil) and Occupational Safety and Health Administration (OSHA).</t>
  </si>
  <si>
    <t>Understanding formality</t>
  </si>
  <si>
    <t>Contributory and non-contributory pillars, by income level in Bolivia</t>
  </si>
  <si>
    <t>Contributory and non-contributory pillars, by income level in Chile</t>
  </si>
  <si>
    <t>Contributory and non-contributory pillars, by income level in Mexico and Brazil</t>
  </si>
  <si>
    <t>Percentage of contributing workers, by income decile: Colombia, Honduras, and Venezuela</t>
  </si>
  <si>
    <t>Non-salaried worker contributions as a percentage of their income, 3rd and 6th labor income decile, 2010</t>
  </si>
  <si>
    <t>Difference in the percentage of salaried workers contributing in the 7th income decile: large companies (50+ workers) vs. medium companies (6-50 workers)</t>
  </si>
  <si>
    <t>Growth in the number of companies with 1-50 workers registered in the Mexican IMSS, 1997-2011</t>
  </si>
  <si>
    <t>Bosch and Campos (2010).</t>
  </si>
  <si>
    <t>Percentage of women contributing to social security in Ecuador between the ages of 30 and 45, treatment group and control group for the Human Development Bond, 2000-2011</t>
  </si>
  <si>
    <t>Bosch, Maldonado and Schady (2013).</t>
  </si>
  <si>
    <t>The contribution levels of the treatment and control groups were obtained through a regression discontinuity design for each month where the dependent variable is whether the individual contributed or not, and the independent variables are a dummy variable that determines eligibility, standard score, and the standard score interacting with the dummy variable. The sample is restricted to individuals with scores between -2.5 and +2.5 of the cut-off point.</t>
  </si>
  <si>
    <t>Ex-post policies and their impact on the labor market</t>
  </si>
  <si>
    <t>Ex-ante policies and their impact on the labor market</t>
  </si>
  <si>
    <t>Obstacle I: The savings problem in the long term</t>
  </si>
  <si>
    <t>Problems related to information, uncertainty, priorities, income, and behavioral factors</t>
  </si>
  <si>
    <t>Obstacle II: Design and functioning of pension systems</t>
  </si>
  <si>
    <t>Design</t>
  </si>
  <si>
    <t>Citizens vs. workers</t>
  </si>
  <si>
    <t>An imperfect mechanism for forcing savings:</t>
  </si>
  <si>
    <t>The labor market</t>
  </si>
  <si>
    <t>State</t>
  </si>
  <si>
    <t>Companies</t>
  </si>
  <si>
    <t>Workers</t>
  </si>
  <si>
    <t>Functioning</t>
  </si>
  <si>
    <t>Labor policy</t>
  </si>
  <si>
    <t>Tax policy</t>
  </si>
  <si>
    <t>Social policy</t>
  </si>
  <si>
    <t>Pension policy</t>
  </si>
  <si>
    <t>Obstacle III: policies to redesign social security</t>
  </si>
  <si>
    <t>Social programs to increase health coverage and pensions that reduce incentives to participate</t>
  </si>
  <si>
    <t>Source:</t>
  </si>
  <si>
    <t>Note:</t>
  </si>
  <si>
    <t>Mexico</t>
  </si>
  <si>
    <t>Peru</t>
  </si>
  <si>
    <t>Figure 3.2.1:</t>
  </si>
  <si>
    <t>Figure 3.4.1:</t>
  </si>
  <si>
    <t>Figure 3.4.3:</t>
  </si>
  <si>
    <t>Figure 3.4.2:</t>
  </si>
  <si>
    <t>Figure 3.5.1:</t>
  </si>
  <si>
    <t>Figure 3.5.2:</t>
  </si>
  <si>
    <t>Table 3.1:</t>
  </si>
  <si>
    <t>Age</t>
  </si>
  <si>
    <t>Average life expectancy estimated by the individual</t>
  </si>
  <si>
    <t>Real life expectancy</t>
  </si>
  <si>
    <t>Knows how pensions are calculated</t>
  </si>
  <si>
    <t>Knows the retirement age</t>
  </si>
  <si>
    <t>Knows how much they take out of wages</t>
  </si>
  <si>
    <t>A lot</t>
  </si>
  <si>
    <t>Some</t>
  </si>
  <si>
    <t>Little</t>
  </si>
  <si>
    <t>None</t>
  </si>
  <si>
    <t>I don’t have enough money</t>
  </si>
  <si>
    <t>I am unfamiliar with the system</t>
  </si>
  <si>
    <t>I am not required to</t>
  </si>
  <si>
    <t>Irregular earnings</t>
  </si>
  <si>
    <t>I was forced to</t>
  </si>
  <si>
    <t>I am negligent / I’m not interested</t>
  </si>
  <si>
    <t>I don’t trust pension fund managers</t>
  </si>
  <si>
    <t>Others</t>
  </si>
  <si>
    <t>Contributions and taxes</t>
  </si>
  <si>
    <t>Vacation</t>
  </si>
  <si>
    <t>Other benefits</t>
  </si>
  <si>
    <t>Firing costs</t>
  </si>
  <si>
    <t>Non-salary costs for formal workers</t>
  </si>
  <si>
    <t>Subsidies for informal workers (non-contributory health, childcare, and pension programs)</t>
  </si>
  <si>
    <t>General scheme - Decile 3</t>
  </si>
  <si>
    <t>General scheme - Decile 6</t>
  </si>
  <si>
    <t>Special scheme - Decile 3</t>
  </si>
  <si>
    <t>Special scheme - Decile 6</t>
  </si>
  <si>
    <t>Brazil</t>
  </si>
  <si>
    <t>United States</t>
  </si>
  <si>
    <t>NCP (Renta Dignidad) – Universal</t>
  </si>
  <si>
    <t>Contributory pension</t>
  </si>
  <si>
    <t>NCP (PBS) – Targeted</t>
  </si>
  <si>
    <t>NCP (70+) – Targeted</t>
  </si>
  <si>
    <t>NCP (Rural/BPC) – Targeted</t>
  </si>
  <si>
    <t>SP implemented 2006-2007</t>
  </si>
  <si>
    <t>SP implemented 2002-2003</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</si>
  <si>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</si>
  <si>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</si>
  <si>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</si>
  <si>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</si>
  <si>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</si>
  <si>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</si>
  <si>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</si>
  <si>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</si>
  <si>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</si>
  <si>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</si>
  <si>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</si>
  <si>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</si>
  <si>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</si>
  <si>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</si>
  <si>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</si>
  <si>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</si>
  <si>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</si>
  <si>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</si>
  <si>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</si>
  <si>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</si>
  <si>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</si>
  <si>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</si>
  <si>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</si>
  <si>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</si>
  <si>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</si>
  <si>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</si>
  <si>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</si>
  <si>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</si>
  <si>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</si>
  <si>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</si>
  <si>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</si>
  <si>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</si>
  <si>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</si>
  <si>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</si>
  <si>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</si>
  <si>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</si>
  <si>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</si>
  <si>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</si>
  <si>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</si>
  <si>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</si>
  <si>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</si>
  <si>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</si>
  <si>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</si>
  <si>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</si>
  <si>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</si>
  <si>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</si>
  <si>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</si>
  <si>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</si>
  <si>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</si>
  <si>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</si>
  <si>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</si>
  <si>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</si>
  <si>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</si>
  <si>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</si>
  <si>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</si>
  <si>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</si>
  <si>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</si>
  <si>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Treatment (Receives BDH 2003-2009)</t>
  </si>
  <si>
    <t>Control (Does not receive BDH 2003-2009)</t>
  </si>
  <si>
    <t>Salaried</t>
  </si>
  <si>
    <t>Compulsory</t>
  </si>
  <si>
    <t>Voluntary</t>
  </si>
  <si>
    <t>Non-salaried</t>
  </si>
  <si>
    <t>Excluded</t>
  </si>
  <si>
    <t>Belize</t>
  </si>
  <si>
    <t>Dominican Rep.</t>
  </si>
  <si>
    <t>Panama</t>
  </si>
  <si>
    <t>Notes:</t>
  </si>
  <si>
    <t>Country</t>
  </si>
  <si>
    <t>Cost&gt; v(benefit)
Worker</t>
  </si>
  <si>
    <t>Cost&lt;v(benefit)
Worker</t>
  </si>
  <si>
    <t>Cost &gt; v(benefit)
Company</t>
  </si>
  <si>
    <t>Cost &lt; v(benefit)
Company</t>
  </si>
  <si>
    <t>I. Informal by choice</t>
  </si>
  <si>
    <t>II. Exclusion</t>
  </si>
  <si>
    <t>III. Evasion</t>
  </si>
  <si>
    <t>IV. Optimal formality</t>
  </si>
  <si>
    <t>SS represents social security benefits. 
V(benefit) = Value of the benefits of formality</t>
  </si>
  <si>
    <t>Cost &gt; v(benefit)
Worker</t>
  </si>
  <si>
    <t>Cost &lt; v(benefit)
Worker</t>
  </si>
  <si>
    <t>Authors' calculations based on the EPS in Mexico and Peru, IDB (2008).</t>
  </si>
  <si>
    <t>Authors' calculations based on data from the Mexican Social Security Institute, and Antón, Hernández, and Levy (2012).</t>
  </si>
  <si>
    <t>Authors' calculations based on household surveys (circa 2010).</t>
  </si>
  <si>
    <t>Authors' calculations (IDB) based on household surveys (circa 2010).</t>
  </si>
  <si>
    <t>Authors' calculations based on system parameters.</t>
  </si>
  <si>
    <t xml:space="preserve">Authors' calculations based on system parameters. </t>
  </si>
  <si>
    <t>Inter-American Development Bank</t>
  </si>
  <si>
    <t>Labor Markets and Social Security Unit</t>
  </si>
  <si>
    <t>Social Sector</t>
  </si>
  <si>
    <t xml:space="preserve"> “Copyright © [2015] Inter-American Development Bank. This work is licensed under a Creative Commons IGO 3.0 Attribution-NonCommercial-NoDerivatives (CC-IGO BY-NC-ND 3.0 IGO) license (http://creativecommons.org/licenses/by-nc-nd/3.0/igo/legalcode) and may be reproduced with attribution to the IDB and for any non-commercial purpose.  No derivative work is allowed.
 Any dispute related to the use of the works of the IDB that cannot be settled amicably shall be submitted to arbitration pursuant to the UNCITRAL rules. The use of the IDB’s name for any purpose other than for attribution, and the use of IDB’s logo shall be subject to a separate written license agreement between the IDB and the user and is not authorized as part of this CC-IGO license.
 Note that link provided above includes additional terms and conditions of the license
The results offered in this dataset are those compiled by the authors and do not necessarily reflect the views of the Inter-American Development Bank, its Board of Directors, or the  
countries they represent.”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</si>
</sst>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_-* #,##0.00_-;\-* #,##0.00_-;_-* \-??_-;_-@_-"/>
    <numFmt numFmtId="165" formatCode="[$-809]General"/>
    <numFmt numFmtId="166" formatCode="0.0"/>
    <numFmt numFmtId="167" formatCode="0.000%"/>
    <numFmt numFmtId="168" formatCode="0.00000%"/>
    <numFmt numFmtId="169" formatCode="_ * #,##0.00_ ;_ * \-#,##0.00_ ;_ * &quot;-&quot;??_ ;_ @_ "/>
    <numFmt numFmtId="170" formatCode="_-* #,##0.00_-;\-* #,##0.00_-;_-* &quot;-&quot;??_-;_-@_-"/>
    <numFmt numFmtId="171" formatCode="_-* #,##0.00\ _P_t_s_-;\-* #,##0.00\ _P_t_s_-;_-* &quot;-&quot;??\ _P_t_s_-;_-@_-"/>
    <numFmt numFmtId="172" formatCode="_-&quot;$&quot;* #,##0.00_-;\-&quot;$&quot;* #,##0.00_-;_-&quot;$&quot;* &quot;-&quot;??_-;_-@_-"/>
  </numFmts>
  <fonts count="57">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0"/>
      <color rgb="FF000000"/>
      <name val="Ari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name val="Arial CE"/>
      <family val="2"/>
      <charset val="238"/>
    </font>
    <font>
      <sz val="10"/>
      <name val="Arial"/>
      <family val="2"/>
    </font>
    <font>
      <b/>
      <sz val="10"/>
      <color theme="1"/>
      <name val="Times New Roman"/>
      <family val="1"/>
    </font>
    <font>
      <sz val="10"/>
      <color theme="1"/>
      <name val="Times New Roman"/>
      <family val="1"/>
    </font>
    <font>
      <i/>
      <sz val="10"/>
      <color theme="1"/>
      <name val="Times New Roman"/>
      <family val="1"/>
    </font>
    <font>
      <b/>
      <i/>
      <sz val="10"/>
      <color theme="1"/>
      <name val="Times New Roman"/>
      <family val="1"/>
    </font>
    <font>
      <sz val="9"/>
      <color indexed="81"/>
      <name val="Tahoma"/>
      <family val="2"/>
    </font>
    <font>
      <b/>
      <sz val="9"/>
      <color indexed="81"/>
      <name val="Tahoma"/>
      <family val="2"/>
    </font>
    <font>
      <sz val="10"/>
      <name val="Times New Roman"/>
      <family val="1"/>
    </font>
    <font>
      <u/>
      <sz val="10"/>
      <color indexed="12"/>
      <name val="Arial"/>
      <family val="2"/>
    </font>
    <font>
      <sz val="10"/>
      <name val="Garamond"/>
      <family val="1"/>
    </font>
    <font>
      <sz val="11"/>
      <color theme="0"/>
      <name val="Times New Roman"/>
      <family val="1"/>
    </font>
    <font>
      <sz val="11"/>
      <color theme="1"/>
      <name val="Times New Roman"/>
      <family val="1"/>
    </font>
    <font>
      <b/>
      <sz val="10"/>
      <name val="Times New Roman"/>
      <family val="1"/>
    </font>
    <font>
      <sz val="24"/>
      <color rgb="FF000000"/>
      <name val="Times New Roman"/>
      <family val="1"/>
    </font>
    <font>
      <sz val="10"/>
      <name val="Courier"/>
      <family val="3"/>
    </font>
    <font>
      <sz val="10"/>
      <color theme="1"/>
      <name val="Arial Narrow"/>
      <family val="2"/>
    </font>
    <font>
      <u/>
      <sz val="11"/>
      <color theme="10"/>
      <name val="Calibri"/>
      <family val="2"/>
    </font>
    <font>
      <sz val="10"/>
      <color rgb="FF000000"/>
      <name val="Times New Roman"/>
      <family val="1"/>
    </font>
    <font>
      <b/>
      <sz val="11"/>
      <color theme="1"/>
      <name val="Times New Roman"/>
      <family val="1"/>
    </font>
    <font>
      <sz val="11"/>
      <name val="Times New Roman"/>
      <family val="1"/>
    </font>
    <font>
      <b/>
      <sz val="10"/>
      <color theme="1"/>
      <name val="Arial"/>
      <family val="2"/>
    </font>
    <font>
      <b/>
      <sz val="11"/>
      <color theme="0"/>
      <name val="Times New Roman"/>
      <family val="1"/>
    </font>
    <font>
      <b/>
      <sz val="12"/>
      <color theme="0"/>
      <name val="Times New Roman"/>
      <family val="1"/>
    </font>
    <font>
      <b/>
      <sz val="18"/>
      <color theme="1"/>
      <name val="Times New Roman"/>
      <family val="1"/>
    </font>
    <font>
      <u/>
      <sz val="11"/>
      <color theme="10"/>
      <name val="Calibri"/>
      <family val="2"/>
      <scheme val="minor"/>
    </font>
    <font>
      <sz val="10"/>
      <color theme="0" tint="-0.499984740745262"/>
      <name val="Times New Roman"/>
      <family val="1"/>
    </font>
    <font>
      <u/>
      <sz val="10"/>
      <color theme="0" tint="-0.499984740745262"/>
      <name val="Times New Roman"/>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theme="4" tint="0.59999389629810485"/>
        <bgColor indexed="64"/>
      </patternFill>
    </fill>
    <fill>
      <patternFill patternType="solid">
        <fgColor theme="4"/>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theme="3"/>
      </left>
      <right style="medium">
        <color theme="3"/>
      </right>
      <top style="medium">
        <color theme="3"/>
      </top>
      <bottom style="medium">
        <color theme="3"/>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right style="thick">
        <color rgb="FFFFC000"/>
      </right>
      <top style="thin">
        <color indexed="64"/>
      </top>
      <bottom/>
      <diagonal/>
    </border>
    <border>
      <left/>
      <right style="thick">
        <color rgb="FFFFC000"/>
      </right>
      <top/>
      <bottom/>
      <diagonal/>
    </border>
    <border>
      <left/>
      <right style="thick">
        <color rgb="FFFFC000"/>
      </right>
      <top/>
      <bottom style="thin">
        <color indexed="64"/>
      </bottom>
      <diagonal/>
    </border>
    <border>
      <left style="thin">
        <color indexed="64"/>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ck">
        <color rgb="FFFFC000"/>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ck">
        <color rgb="FFFFC000"/>
      </bottom>
      <diagonal/>
    </border>
    <border>
      <left/>
      <right style="medium">
        <color indexed="64"/>
      </right>
      <top/>
      <bottom style="thick">
        <color rgb="FFFFC000"/>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ck">
        <color rgb="FFFFC000"/>
      </right>
      <top/>
      <bottom style="medium">
        <color indexed="64"/>
      </bottom>
      <diagonal/>
    </border>
    <border>
      <left style="thick">
        <color rgb="FFFFC000"/>
      </left>
      <right style="mediumDashed">
        <color rgb="FFFFC000"/>
      </right>
      <top style="medium">
        <color auto="1"/>
      </top>
      <bottom/>
      <diagonal/>
    </border>
    <border>
      <left style="thick">
        <color rgb="FFFFC000"/>
      </left>
      <right style="mediumDashed">
        <color rgb="FFFFC000"/>
      </right>
      <top/>
      <bottom/>
      <diagonal/>
    </border>
    <border>
      <left style="thick">
        <color rgb="FFFFC000"/>
      </left>
      <right style="mediumDashed">
        <color rgb="FFFFC000"/>
      </right>
      <top/>
      <bottom style="thin">
        <color indexed="64"/>
      </bottom>
      <diagonal/>
    </border>
    <border>
      <left style="thick">
        <color rgb="FFFFC000"/>
      </left>
      <right style="mediumDashed">
        <color rgb="FFFFC000"/>
      </right>
      <top style="thin">
        <color indexed="64"/>
      </top>
      <bottom/>
      <diagonal/>
    </border>
    <border>
      <left style="thick">
        <color rgb="FFFFC000"/>
      </left>
      <right style="mediumDashed">
        <color rgb="FFFFC000"/>
      </right>
      <top/>
      <bottom style="medium">
        <color indexed="64"/>
      </bottom>
      <diagonal/>
    </border>
    <border>
      <left style="thick">
        <color rgb="FFFFC000"/>
      </left>
      <right/>
      <top style="medium">
        <color auto="1"/>
      </top>
      <bottom/>
      <diagonal/>
    </border>
    <border>
      <left style="thick">
        <color rgb="FFFFC000"/>
      </left>
      <right/>
      <top/>
      <bottom/>
      <diagonal/>
    </border>
    <border>
      <left style="thick">
        <color rgb="FFFFC000"/>
      </left>
      <right/>
      <top/>
      <bottom style="thin">
        <color indexed="64"/>
      </bottom>
      <diagonal/>
    </border>
    <border>
      <left style="thick">
        <color rgb="FFFFC000"/>
      </left>
      <right/>
      <top/>
      <bottom style="medium">
        <color indexed="64"/>
      </bottom>
      <diagonal/>
    </border>
    <border>
      <left style="mediumDashDot">
        <color rgb="FFFFC000"/>
      </left>
      <right style="thick">
        <color rgb="FFFFC000"/>
      </right>
      <top style="medium">
        <color indexed="64"/>
      </top>
      <bottom/>
      <diagonal/>
    </border>
    <border>
      <left style="mediumDashDot">
        <color rgb="FFFFC000"/>
      </left>
      <right style="thick">
        <color rgb="FFFFC000"/>
      </right>
      <top/>
      <bottom/>
      <diagonal/>
    </border>
    <border>
      <left style="mediumDashDot">
        <color rgb="FFFFC000"/>
      </left>
      <right style="thick">
        <color rgb="FFFFC000"/>
      </right>
      <top/>
      <bottom style="thin">
        <color indexed="64"/>
      </bottom>
      <diagonal/>
    </border>
    <border>
      <left style="mediumDashDot">
        <color rgb="FFFFC000"/>
      </left>
      <right style="thick">
        <color rgb="FFFFC000"/>
      </right>
      <top style="thin">
        <color indexed="64"/>
      </top>
      <bottom/>
      <diagonal/>
    </border>
    <border>
      <left style="mediumDashDot">
        <color rgb="FFFFC000"/>
      </left>
      <right style="thick">
        <color rgb="FFFFC000"/>
      </right>
      <top/>
      <bottom style="medium">
        <color indexed="64"/>
      </bottom>
      <diagonal/>
    </border>
    <border>
      <left style="medium">
        <color indexed="64"/>
      </left>
      <right style="thin">
        <color indexed="64"/>
      </right>
      <top style="mediumDashed">
        <color rgb="FFFFC000"/>
      </top>
      <bottom/>
      <diagonal/>
    </border>
    <border>
      <left style="thin">
        <color indexed="64"/>
      </left>
      <right/>
      <top style="mediumDashed">
        <color rgb="FFFFC000"/>
      </top>
      <bottom/>
      <diagonal/>
    </border>
    <border>
      <left/>
      <right/>
      <top style="mediumDashed">
        <color rgb="FFFFC000"/>
      </top>
      <bottom/>
      <diagonal/>
    </border>
    <border>
      <left style="mediumDashDot">
        <color rgb="FFFFC000"/>
      </left>
      <right style="thick">
        <color rgb="FFFFC000"/>
      </right>
      <top style="mediumDashed">
        <color rgb="FFFFC000"/>
      </top>
      <bottom/>
      <diagonal/>
    </border>
    <border>
      <left style="thick">
        <color rgb="FFFFC000"/>
      </left>
      <right/>
      <top style="mediumDashed">
        <color rgb="FFFFC000"/>
      </top>
      <bottom/>
      <diagonal/>
    </border>
    <border>
      <left/>
      <right style="medium">
        <color indexed="64"/>
      </right>
      <top style="mediumDashed">
        <color rgb="FFFFC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47">
    <xf numFmtId="0" fontId="0" fillId="0" borderId="0"/>
    <xf numFmtId="0" fontId="2" fillId="0" borderId="0"/>
    <xf numFmtId="164" fontId="3" fillId="0" borderId="0" applyFill="0" applyBorder="0" applyAlignment="0" applyProtection="0"/>
    <xf numFmtId="165" fontId="4" fillId="0" borderId="0" applyBorder="0" applyProtection="0"/>
    <xf numFmtId="0" fontId="1" fillId="0" borderId="0"/>
    <xf numFmtId="0" fontId="3" fillId="0" borderId="0"/>
    <xf numFmtId="0" fontId="1" fillId="0" borderId="0"/>
    <xf numFmtId="9" fontId="3" fillId="0" borderId="0" applyFill="0" applyBorder="0" applyAlignment="0" applyProtection="0"/>
    <xf numFmtId="9" fontId="1" fillId="0" borderId="0" applyFont="0" applyFill="0" applyBorder="0" applyAlignment="0" applyProtection="0"/>
    <xf numFmtId="0" fontId="3"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1" fontId="20" fillId="34" borderId="11">
      <alignment horizontal="right" vertical="center"/>
    </xf>
    <xf numFmtId="0" fontId="21" fillId="34" borderId="11">
      <alignment horizontal="right" vertical="center" indent="1"/>
    </xf>
    <xf numFmtId="0" fontId="3" fillId="34" borderId="12"/>
    <xf numFmtId="0" fontId="20" fillId="35" borderId="11">
      <alignment horizontal="center" vertical="center"/>
    </xf>
    <xf numFmtId="1" fontId="20" fillId="34" borderId="11">
      <alignment horizontal="right" vertical="center"/>
    </xf>
    <xf numFmtId="0" fontId="3" fillId="34" borderId="0"/>
    <xf numFmtId="0" fontId="22" fillId="34" borderId="11">
      <alignment horizontal="left" vertical="center" indent="1"/>
    </xf>
    <xf numFmtId="0" fontId="22" fillId="34" borderId="13">
      <alignment horizontal="left" vertical="center" indent="1"/>
    </xf>
    <xf numFmtId="0" fontId="23" fillId="34" borderId="14">
      <alignment horizontal="left" vertical="center" indent="1"/>
    </xf>
    <xf numFmtId="0" fontId="22" fillId="34" borderId="11">
      <alignment horizontal="left" indent="1"/>
    </xf>
    <xf numFmtId="0" fontId="21" fillId="34" borderId="11">
      <alignment horizontal="right" vertical="center" indent="1"/>
    </xf>
    <xf numFmtId="0" fontId="24" fillId="36" borderId="11">
      <alignment horizontal="left" vertical="center" indent="1"/>
    </xf>
    <xf numFmtId="0" fontId="24" fillId="36" borderId="11">
      <alignment horizontal="left" vertical="center" indent="1"/>
    </xf>
    <xf numFmtId="0" fontId="25" fillId="34" borderId="11">
      <alignment horizontal="left" vertical="center" indent="1"/>
    </xf>
    <xf numFmtId="0" fontId="26" fillId="34" borderId="11">
      <alignment horizontal="left" vertical="center"/>
    </xf>
    <xf numFmtId="0" fontId="27" fillId="34" borderId="12"/>
    <xf numFmtId="0" fontId="20" fillId="37" borderId="11">
      <alignment horizontal="left" vertical="center" indent="1"/>
    </xf>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 fillId="0" borderId="15"/>
    <xf numFmtId="0" fontId="3" fillId="0" borderId="15"/>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8" fillId="0" borderId="0"/>
    <xf numFmtId="0" fontId="3" fillId="0" borderId="0"/>
    <xf numFmtId="0" fontId="29" fillId="0" borderId="0"/>
    <xf numFmtId="0" fontId="1" fillId="8" borderId="8" applyNumberFormat="0" applyFont="0" applyAlignment="0" applyProtection="0"/>
    <xf numFmtId="0" fontId="12" fillId="6" borderId="5" applyNumberFormat="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18" fillId="0" borderId="9" applyNumberFormat="0" applyFill="0" applyAlignment="0" applyProtection="0"/>
    <xf numFmtId="0" fontId="16" fillId="0" borderId="0" applyNumberFormat="0" applyFill="0" applyBorder="0" applyAlignment="0" applyProtection="0"/>
    <xf numFmtId="0" fontId="30" fillId="0" borderId="0"/>
    <xf numFmtId="0" fontId="37" fillId="0" borderId="0" applyNumberFormat="0" applyFill="0" applyBorder="0" applyAlignment="0" applyProtection="0"/>
    <xf numFmtId="169" fontId="3" fillId="0" borderId="0" applyFont="0" applyFill="0" applyBorder="0" applyAlignment="0" applyProtection="0"/>
    <xf numFmtId="0" fontId="38" fillId="0" borderId="0" applyNumberFormat="0" applyFill="0" applyBorder="0" applyAlignment="0" applyProtection="0">
      <alignment vertical="top"/>
      <protection locked="0"/>
    </xf>
    <xf numFmtId="170"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9" fillId="0" borderId="0"/>
    <xf numFmtId="0" fontId="3" fillId="0" borderId="0"/>
    <xf numFmtId="0" fontId="3" fillId="0" borderId="0"/>
    <xf numFmtId="0" fontId="38" fillId="0" borderId="0" applyNumberFormat="0" applyFill="0" applyBorder="0" applyAlignment="0" applyProtection="0"/>
    <xf numFmtId="9" fontId="3" fillId="0" borderId="0" applyFont="0" applyFill="0" applyBorder="0" applyAlignment="0" applyProtection="0"/>
    <xf numFmtId="0" fontId="1" fillId="0" borderId="0"/>
    <xf numFmtId="0" fontId="44"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38"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0" fontId="46" fillId="0" borderId="0" applyNumberFormat="0" applyFill="0" applyBorder="0" applyAlignment="0" applyProtection="0">
      <alignment vertical="top"/>
      <protection locked="0"/>
    </xf>
    <xf numFmtId="0" fontId="1" fillId="0" borderId="0"/>
    <xf numFmtId="0" fontId="1" fillId="0" borderId="0"/>
    <xf numFmtId="0" fontId="45" fillId="0" borderId="0"/>
    <xf numFmtId="0" fontId="1" fillId="0" borderId="0"/>
    <xf numFmtId="0" fontId="2" fillId="0" borderId="0"/>
    <xf numFmtId="0" fontId="1" fillId="0" borderId="0"/>
    <xf numFmtId="0" fontId="1" fillId="0" borderId="0"/>
    <xf numFmtId="9" fontId="4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cellStyleXfs>
  <cellXfs count="202">
    <xf numFmtId="0" fontId="0" fillId="0" borderId="0" xfId="0"/>
    <xf numFmtId="0" fontId="0" fillId="33" borderId="0" xfId="0" applyFill="1"/>
    <xf numFmtId="0" fontId="34" fillId="33" borderId="0" xfId="1" applyFont="1" applyFill="1" applyAlignment="1">
      <alignment horizontal="left" vertical="center"/>
    </xf>
    <xf numFmtId="0" fontId="32" fillId="33" borderId="0" xfId="1" applyFont="1" applyFill="1" applyBorder="1" applyAlignment="1">
      <alignment horizontal="center" vertical="center" textRotation="90"/>
    </xf>
    <xf numFmtId="0" fontId="32" fillId="33" borderId="0" xfId="1" applyFont="1" applyFill="1" applyBorder="1" applyAlignment="1">
      <alignment horizontal="center" vertical="center" wrapText="1"/>
    </xf>
    <xf numFmtId="0" fontId="32" fillId="33" borderId="0" xfId="1" applyFont="1" applyFill="1" applyBorder="1" applyAlignment="1">
      <alignment horizontal="center" vertical="center"/>
    </xf>
    <xf numFmtId="0" fontId="32" fillId="33" borderId="0" xfId="1" applyFont="1" applyFill="1" applyAlignment="1">
      <alignment horizontal="center" vertical="center"/>
    </xf>
    <xf numFmtId="0" fontId="32" fillId="33" borderId="0" xfId="1" applyFont="1" applyFill="1" applyAlignment="1">
      <alignment horizontal="left" vertical="center"/>
    </xf>
    <xf numFmtId="0" fontId="33" fillId="33" borderId="0" xfId="1" applyFont="1" applyFill="1"/>
    <xf numFmtId="0" fontId="19" fillId="33" borderId="0" xfId="0" applyFont="1" applyFill="1"/>
    <xf numFmtId="0" fontId="0" fillId="33" borderId="0" xfId="0" applyFill="1" applyBorder="1"/>
    <xf numFmtId="0" fontId="40" fillId="33" borderId="0" xfId="0" applyFont="1" applyFill="1"/>
    <xf numFmtId="0" fontId="32" fillId="33" borderId="0" xfId="0" applyFont="1" applyFill="1"/>
    <xf numFmtId="0" fontId="37" fillId="33" borderId="0" xfId="0" applyFont="1" applyFill="1"/>
    <xf numFmtId="0" fontId="32" fillId="33" borderId="0" xfId="0" applyFont="1" applyFill="1" applyAlignment="1"/>
    <xf numFmtId="0" fontId="32" fillId="33" borderId="0" xfId="0" applyFont="1" applyFill="1" applyAlignment="1">
      <alignment horizontal="center" vertical="center"/>
    </xf>
    <xf numFmtId="9" fontId="32" fillId="33" borderId="0" xfId="8" applyFont="1" applyFill="1"/>
    <xf numFmtId="0" fontId="32" fillId="33" borderId="40" xfId="0" applyFont="1" applyFill="1" applyBorder="1" applyAlignment="1">
      <alignment horizontal="center" vertical="center"/>
    </xf>
    <xf numFmtId="0" fontId="32" fillId="33" borderId="0" xfId="0" applyFont="1" applyFill="1" applyBorder="1"/>
    <xf numFmtId="9" fontId="32" fillId="33" borderId="0" xfId="8" applyFont="1" applyFill="1" applyBorder="1"/>
    <xf numFmtId="0" fontId="37" fillId="33" borderId="0" xfId="5" applyFont="1" applyFill="1"/>
    <xf numFmtId="0" fontId="42" fillId="33" borderId="0" xfId="5" applyFont="1" applyFill="1"/>
    <xf numFmtId="0" fontId="37" fillId="33" borderId="40" xfId="5" applyFont="1" applyFill="1" applyBorder="1"/>
    <xf numFmtId="9" fontId="37" fillId="33" borderId="0" xfId="5" applyNumberFormat="1" applyFont="1" applyFill="1"/>
    <xf numFmtId="0" fontId="37" fillId="33" borderId="35" xfId="5" applyFont="1" applyFill="1" applyBorder="1"/>
    <xf numFmtId="9" fontId="37" fillId="33" borderId="35" xfId="5" applyNumberFormat="1" applyFont="1" applyFill="1" applyBorder="1"/>
    <xf numFmtId="0" fontId="32" fillId="33" borderId="0" xfId="1" applyFont="1" applyFill="1"/>
    <xf numFmtId="0" fontId="32" fillId="33" borderId="0" xfId="1" applyFont="1" applyFill="1" applyBorder="1"/>
    <xf numFmtId="0" fontId="32" fillId="33" borderId="0" xfId="1" applyFont="1" applyFill="1" applyBorder="1" applyAlignment="1">
      <alignment horizontal="left" vertical="center"/>
    </xf>
    <xf numFmtId="0" fontId="32" fillId="33" borderId="40" xfId="0" applyFont="1" applyFill="1" applyBorder="1" applyAlignment="1">
      <alignment horizontal="center" vertical="center" wrapText="1"/>
    </xf>
    <xf numFmtId="0" fontId="32" fillId="33" borderId="35" xfId="0" applyFont="1" applyFill="1" applyBorder="1"/>
    <xf numFmtId="2" fontId="32" fillId="33" borderId="0" xfId="0" applyNumberFormat="1" applyFont="1" applyFill="1" applyBorder="1"/>
    <xf numFmtId="0" fontId="32" fillId="33" borderId="35" xfId="1" applyFont="1" applyFill="1" applyBorder="1"/>
    <xf numFmtId="0" fontId="32" fillId="33" borderId="40" xfId="1" applyFont="1" applyFill="1" applyBorder="1"/>
    <xf numFmtId="0" fontId="32" fillId="33" borderId="40" xfId="1" applyFont="1" applyFill="1" applyBorder="1" applyAlignment="1">
      <alignment horizontal="center" vertical="center" wrapText="1"/>
    </xf>
    <xf numFmtId="0" fontId="41" fillId="33" borderId="0" xfId="0" applyFont="1" applyFill="1"/>
    <xf numFmtId="0" fontId="43" fillId="33" borderId="0" xfId="0" applyFont="1" applyFill="1"/>
    <xf numFmtId="0" fontId="41" fillId="33" borderId="0" xfId="0" applyFont="1" applyFill="1" applyAlignment="1">
      <alignment horizontal="center"/>
    </xf>
    <xf numFmtId="9" fontId="32" fillId="33" borderId="0" xfId="132" applyFont="1" applyFill="1" applyBorder="1"/>
    <xf numFmtId="9" fontId="32" fillId="33" borderId="0" xfId="132" applyFont="1" applyFill="1" applyBorder="1"/>
    <xf numFmtId="9" fontId="32" fillId="33" borderId="0" xfId="132" applyFont="1" applyFill="1" applyBorder="1"/>
    <xf numFmtId="166" fontId="32" fillId="33" borderId="0" xfId="0" applyNumberFormat="1" applyFont="1" applyFill="1" applyBorder="1"/>
    <xf numFmtId="166" fontId="32" fillId="33" borderId="35" xfId="0" applyNumberFormat="1" applyFont="1" applyFill="1" applyBorder="1"/>
    <xf numFmtId="0" fontId="32" fillId="33" borderId="0" xfId="0" applyFont="1" applyFill="1" applyBorder="1" applyAlignment="1">
      <alignment horizontal="left" vertical="center" wrapText="1"/>
    </xf>
    <xf numFmtId="0" fontId="32" fillId="33" borderId="35" xfId="0" applyFont="1" applyFill="1" applyBorder="1" applyAlignment="1">
      <alignment horizontal="left" vertical="center" wrapText="1"/>
    </xf>
    <xf numFmtId="49" fontId="47" fillId="33" borderId="0" xfId="0" applyNumberFormat="1" applyFont="1" applyFill="1" applyAlignment="1"/>
    <xf numFmtId="49" fontId="47" fillId="33" borderId="0" xfId="0" applyNumberFormat="1" applyFont="1" applyFill="1"/>
    <xf numFmtId="10" fontId="47" fillId="33" borderId="0" xfId="0" applyNumberFormat="1" applyFont="1" applyFill="1"/>
    <xf numFmtId="1" fontId="32" fillId="33" borderId="0" xfId="1" applyNumberFormat="1" applyFont="1" applyFill="1" applyBorder="1"/>
    <xf numFmtId="1" fontId="32" fillId="33" borderId="35" xfId="1" applyNumberFormat="1" applyFont="1" applyFill="1" applyBorder="1"/>
    <xf numFmtId="0" fontId="32" fillId="33" borderId="16" xfId="1" applyFont="1" applyFill="1" applyBorder="1"/>
    <xf numFmtId="0" fontId="32" fillId="33" borderId="16" xfId="1" applyFont="1" applyFill="1" applyBorder="1" applyAlignment="1">
      <alignment horizontal="center" vertical="center"/>
    </xf>
    <xf numFmtId="0" fontId="32" fillId="33" borderId="18" xfId="1" applyFont="1" applyFill="1" applyBorder="1" applyAlignment="1">
      <alignment horizontal="center" vertical="center"/>
    </xf>
    <xf numFmtId="0" fontId="32" fillId="33" borderId="18" xfId="1" applyNumberFormat="1" applyFont="1" applyFill="1" applyBorder="1" applyAlignment="1">
      <alignment horizontal="center" vertical="center"/>
    </xf>
    <xf numFmtId="0" fontId="32" fillId="33" borderId="0" xfId="1" applyNumberFormat="1" applyFont="1" applyFill="1" applyBorder="1" applyAlignment="1">
      <alignment horizontal="center" vertical="center"/>
    </xf>
    <xf numFmtId="0" fontId="34" fillId="33" borderId="0" xfId="1" applyFont="1" applyFill="1" applyBorder="1" applyAlignment="1">
      <alignment horizontal="left" vertical="center"/>
    </xf>
    <xf numFmtId="0" fontId="32" fillId="33" borderId="0" xfId="1" applyFont="1" applyFill="1" applyBorder="1" applyAlignment="1">
      <alignment horizontal="left" wrapText="1"/>
    </xf>
    <xf numFmtId="0" fontId="32" fillId="33" borderId="0" xfId="1" applyFont="1" applyFill="1" applyAlignment="1">
      <alignment horizontal="left" vertical="center" wrapText="1"/>
    </xf>
    <xf numFmtId="0" fontId="41" fillId="33" borderId="0" xfId="0" applyFont="1" applyFill="1" applyBorder="1"/>
    <xf numFmtId="0" fontId="41" fillId="33" borderId="0" xfId="0" applyFont="1" applyFill="1" applyAlignment="1">
      <alignment horizontal="center"/>
    </xf>
    <xf numFmtId="0" fontId="41" fillId="33" borderId="0" xfId="0" applyFont="1" applyFill="1" applyBorder="1" applyAlignment="1"/>
    <xf numFmtId="166" fontId="32" fillId="33" borderId="0" xfId="0" applyNumberFormat="1" applyFont="1" applyFill="1"/>
    <xf numFmtId="0" fontId="41" fillId="33" borderId="0" xfId="96" applyFont="1" applyFill="1"/>
    <xf numFmtId="0" fontId="48" fillId="33" borderId="0" xfId="0" applyFont="1" applyFill="1" applyBorder="1"/>
    <xf numFmtId="0" fontId="49" fillId="33" borderId="0" xfId="0" applyFont="1" applyFill="1" applyAlignment="1">
      <alignment horizontal="left"/>
    </xf>
    <xf numFmtId="0" fontId="31" fillId="33" borderId="0" xfId="0" applyFont="1" applyFill="1"/>
    <xf numFmtId="1" fontId="31" fillId="33" borderId="0" xfId="0" applyNumberFormat="1" applyFont="1" applyFill="1"/>
    <xf numFmtId="2" fontId="32" fillId="33" borderId="0" xfId="0" applyNumberFormat="1" applyFont="1" applyFill="1"/>
    <xf numFmtId="166" fontId="31" fillId="33" borderId="0" xfId="0" applyNumberFormat="1" applyFont="1" applyFill="1"/>
    <xf numFmtId="1" fontId="32" fillId="33" borderId="0" xfId="0" applyNumberFormat="1" applyFont="1" applyFill="1"/>
    <xf numFmtId="0" fontId="32" fillId="33" borderId="0" xfId="0" applyFont="1" applyFill="1" applyAlignment="1">
      <alignment horizontal="center"/>
    </xf>
    <xf numFmtId="0" fontId="41" fillId="33" borderId="0" xfId="0" applyFont="1" applyFill="1" applyAlignment="1">
      <alignment vertical="center" wrapText="1"/>
    </xf>
    <xf numFmtId="9" fontId="41" fillId="33" borderId="0" xfId="8" applyFont="1" applyFill="1"/>
    <xf numFmtId="0" fontId="32" fillId="33" borderId="0" xfId="0" applyFont="1" applyFill="1" applyAlignment="1">
      <alignment horizontal="center" wrapText="1"/>
    </xf>
    <xf numFmtId="9" fontId="32" fillId="33" borderId="0" xfId="0" applyNumberFormat="1" applyFont="1" applyFill="1" applyAlignment="1">
      <alignment horizontal="center"/>
    </xf>
    <xf numFmtId="9" fontId="32" fillId="33" borderId="0" xfId="0" applyNumberFormat="1" applyFont="1" applyFill="1"/>
    <xf numFmtId="167" fontId="32" fillId="33" borderId="0" xfId="8" applyNumberFormat="1" applyFont="1" applyFill="1"/>
    <xf numFmtId="9" fontId="32" fillId="33" borderId="0" xfId="8" applyNumberFormat="1" applyFont="1" applyFill="1"/>
    <xf numFmtId="10" fontId="32" fillId="33" borderId="0" xfId="0" applyNumberFormat="1" applyFont="1" applyFill="1"/>
    <xf numFmtId="168" fontId="32" fillId="33" borderId="0" xfId="0" applyNumberFormat="1" applyFont="1" applyFill="1"/>
    <xf numFmtId="0" fontId="32" fillId="33" borderId="0" xfId="1" applyFont="1" applyFill="1" applyAlignment="1">
      <alignment vertical="top"/>
    </xf>
    <xf numFmtId="0" fontId="32" fillId="33" borderId="0" xfId="0" applyFont="1" applyFill="1" applyBorder="1" applyAlignment="1">
      <alignment vertical="top"/>
    </xf>
    <xf numFmtId="0" fontId="41" fillId="33" borderId="35" xfId="0" applyFont="1" applyFill="1" applyBorder="1" applyAlignment="1">
      <alignment horizontal="center" vertical="center"/>
    </xf>
    <xf numFmtId="0" fontId="41" fillId="33" borderId="35" xfId="0" applyFont="1" applyFill="1" applyBorder="1" applyAlignment="1">
      <alignment horizontal="center" vertical="center" wrapText="1"/>
    </xf>
    <xf numFmtId="0" fontId="41" fillId="33" borderId="35" xfId="0" applyFont="1" applyFill="1" applyBorder="1"/>
    <xf numFmtId="9" fontId="41" fillId="33" borderId="35" xfId="8" applyFont="1" applyFill="1" applyBorder="1"/>
    <xf numFmtId="9" fontId="32" fillId="33" borderId="35" xfId="8" applyFont="1" applyFill="1" applyBorder="1"/>
    <xf numFmtId="0" fontId="41" fillId="33" borderId="0" xfId="0" applyFont="1" applyFill="1" applyBorder="1" applyAlignment="1">
      <alignment horizontal="center"/>
    </xf>
    <xf numFmtId="0" fontId="41" fillId="38" borderId="47" xfId="0" applyFont="1" applyFill="1" applyBorder="1"/>
    <xf numFmtId="0" fontId="41" fillId="38" borderId="48" xfId="0" applyFont="1" applyFill="1" applyBorder="1"/>
    <xf numFmtId="0" fontId="41" fillId="38" borderId="21" xfId="0" applyFont="1" applyFill="1" applyBorder="1"/>
    <xf numFmtId="0" fontId="41" fillId="38" borderId="69" xfId="0" applyFont="1" applyFill="1" applyBorder="1"/>
    <xf numFmtId="0" fontId="41" fillId="38" borderId="65" xfId="0" applyFont="1" applyFill="1" applyBorder="1"/>
    <xf numFmtId="0" fontId="41" fillId="38" borderId="23" xfId="0" applyFont="1" applyFill="1" applyBorder="1"/>
    <xf numFmtId="0" fontId="41" fillId="38" borderId="54" xfId="0" applyFont="1" applyFill="1" applyBorder="1"/>
    <xf numFmtId="0" fontId="41" fillId="38" borderId="33" xfId="0" applyFont="1" applyFill="1" applyBorder="1"/>
    <xf numFmtId="0" fontId="41" fillId="38" borderId="0" xfId="0" applyFont="1" applyFill="1" applyBorder="1" applyAlignment="1">
      <alignment horizontal="center" vertical="center" wrapText="1"/>
    </xf>
    <xf numFmtId="0" fontId="41" fillId="38" borderId="70" xfId="0" applyFont="1" applyFill="1" applyBorder="1"/>
    <xf numFmtId="0" fontId="41" fillId="38" borderId="66" xfId="0" applyFont="1" applyFill="1" applyBorder="1"/>
    <xf numFmtId="0" fontId="41" fillId="38" borderId="36" xfId="0" applyFont="1" applyFill="1" applyBorder="1"/>
    <xf numFmtId="0" fontId="41" fillId="38" borderId="50" xfId="0" applyFont="1" applyFill="1" applyBorder="1"/>
    <xf numFmtId="0" fontId="41" fillId="38" borderId="34" xfId="0" applyFont="1" applyFill="1" applyBorder="1"/>
    <xf numFmtId="0" fontId="41" fillId="38" borderId="35" xfId="0" applyFont="1" applyFill="1" applyBorder="1"/>
    <xf numFmtId="0" fontId="41" fillId="38" borderId="71" xfId="0" applyFont="1" applyFill="1" applyBorder="1"/>
    <xf numFmtId="0" fontId="41" fillId="38" borderId="67" xfId="0" applyFont="1" applyFill="1" applyBorder="1"/>
    <xf numFmtId="0" fontId="41" fillId="38" borderId="51" xfId="0" applyFont="1" applyFill="1" applyBorder="1"/>
    <xf numFmtId="0" fontId="41" fillId="38" borderId="52" xfId="0" applyFont="1" applyFill="1" applyBorder="1"/>
    <xf numFmtId="0" fontId="48" fillId="33" borderId="20" xfId="0" applyFont="1" applyFill="1" applyBorder="1"/>
    <xf numFmtId="0" fontId="41" fillId="33" borderId="32" xfId="0" applyFont="1" applyFill="1" applyBorder="1"/>
    <xf numFmtId="0" fontId="41" fillId="33" borderId="72" xfId="0" applyFont="1" applyFill="1" applyBorder="1"/>
    <xf numFmtId="0" fontId="48" fillId="33" borderId="66" xfId="0" applyFont="1" applyFill="1" applyBorder="1"/>
    <xf numFmtId="0" fontId="41" fillId="33" borderId="36" xfId="0" applyFont="1" applyFill="1" applyBorder="1"/>
    <xf numFmtId="0" fontId="41" fillId="38" borderId="54" xfId="0" applyFont="1" applyFill="1" applyBorder="1" applyAlignment="1">
      <alignment horizontal="center" wrapText="1"/>
    </xf>
    <xf numFmtId="0" fontId="41" fillId="33" borderId="33" xfId="0" applyFont="1" applyFill="1" applyBorder="1"/>
    <xf numFmtId="0" fontId="41" fillId="33" borderId="70" xfId="0" applyFont="1" applyFill="1" applyBorder="1"/>
    <xf numFmtId="0" fontId="41" fillId="33" borderId="66" xfId="0" applyFont="1" applyFill="1" applyBorder="1"/>
    <xf numFmtId="0" fontId="41" fillId="38" borderId="74" xfId="0" applyFont="1" applyFill="1" applyBorder="1"/>
    <xf numFmtId="0" fontId="41" fillId="33" borderId="75" xfId="0" applyFont="1" applyFill="1" applyBorder="1"/>
    <xf numFmtId="0" fontId="41" fillId="33" borderId="76" xfId="0" applyFont="1" applyFill="1" applyBorder="1"/>
    <xf numFmtId="0" fontId="41" fillId="33" borderId="77" xfId="0" applyFont="1" applyFill="1" applyBorder="1"/>
    <xf numFmtId="0" fontId="41" fillId="33" borderId="78" xfId="0" applyFont="1" applyFill="1" applyBorder="1"/>
    <xf numFmtId="0" fontId="41" fillId="33" borderId="79" xfId="0" applyFont="1" applyFill="1" applyBorder="1"/>
    <xf numFmtId="0" fontId="41" fillId="33" borderId="34" xfId="0" applyFont="1" applyFill="1" applyBorder="1"/>
    <xf numFmtId="0" fontId="41" fillId="33" borderId="71" xfId="0" applyFont="1" applyFill="1" applyBorder="1"/>
    <xf numFmtId="0" fontId="41" fillId="33" borderId="67" xfId="0" applyFont="1" applyFill="1" applyBorder="1"/>
    <xf numFmtId="0" fontId="41" fillId="33" borderId="51" xfId="0" applyFont="1" applyFill="1" applyBorder="1"/>
    <xf numFmtId="0" fontId="48" fillId="33" borderId="33" xfId="0" applyFont="1" applyFill="1" applyBorder="1"/>
    <xf numFmtId="0" fontId="41" fillId="38" borderId="57" xfId="0" applyFont="1" applyFill="1" applyBorder="1"/>
    <xf numFmtId="0" fontId="41" fillId="33" borderId="58" xfId="0" applyFont="1" applyFill="1" applyBorder="1"/>
    <xf numFmtId="0" fontId="41" fillId="33" borderId="10" xfId="0" applyFont="1" applyFill="1" applyBorder="1"/>
    <xf numFmtId="0" fontId="41" fillId="33" borderId="73" xfId="0" applyFont="1" applyFill="1" applyBorder="1"/>
    <xf numFmtId="0" fontId="41" fillId="33" borderId="68" xfId="0" applyFont="1" applyFill="1" applyBorder="1"/>
    <xf numFmtId="0" fontId="41" fillId="33" borderId="39" xfId="0" applyFont="1" applyFill="1" applyBorder="1"/>
    <xf numFmtId="0" fontId="41" fillId="38" borderId="49" xfId="0" applyFont="1" applyFill="1" applyBorder="1"/>
    <xf numFmtId="0" fontId="41" fillId="38" borderId="60" xfId="0" applyFont="1" applyFill="1" applyBorder="1"/>
    <xf numFmtId="0" fontId="41" fillId="38" borderId="42" xfId="0" applyFont="1" applyFill="1" applyBorder="1"/>
    <xf numFmtId="0" fontId="41" fillId="38" borderId="61" xfId="0" applyFont="1" applyFill="1" applyBorder="1"/>
    <xf numFmtId="0" fontId="41" fillId="38" borderId="43" xfId="0" applyFont="1" applyFill="1" applyBorder="1"/>
    <xf numFmtId="0" fontId="41" fillId="38" borderId="62" xfId="0" applyFont="1" applyFill="1" applyBorder="1"/>
    <xf numFmtId="0" fontId="41" fillId="33" borderId="41" xfId="0" applyFont="1" applyFill="1" applyBorder="1"/>
    <xf numFmtId="0" fontId="48" fillId="33" borderId="63" xfId="0" applyFont="1" applyFill="1" applyBorder="1"/>
    <xf numFmtId="0" fontId="41" fillId="33" borderId="53" xfId="0" applyFont="1" applyFill="1" applyBorder="1"/>
    <xf numFmtId="0" fontId="41" fillId="33" borderId="42" xfId="0" applyFont="1" applyFill="1" applyBorder="1"/>
    <xf numFmtId="0" fontId="41" fillId="33" borderId="61" xfId="0" applyFont="1" applyFill="1" applyBorder="1"/>
    <xf numFmtId="0" fontId="41" fillId="33" borderId="43" xfId="0" applyFont="1" applyFill="1" applyBorder="1"/>
    <xf numFmtId="0" fontId="41" fillId="33" borderId="62" xfId="0" applyFont="1" applyFill="1" applyBorder="1"/>
    <xf numFmtId="0" fontId="48" fillId="33" borderId="61" xfId="0" applyFont="1" applyFill="1" applyBorder="1"/>
    <xf numFmtId="0" fontId="41" fillId="33" borderId="38" xfId="0" applyFont="1" applyFill="1" applyBorder="1"/>
    <xf numFmtId="0" fontId="41" fillId="33" borderId="59" xfId="0" applyFont="1" applyFill="1" applyBorder="1"/>
    <xf numFmtId="0" fontId="41" fillId="33" borderId="64" xfId="0" applyFont="1" applyFill="1" applyBorder="1"/>
    <xf numFmtId="0" fontId="41" fillId="38" borderId="0" xfId="0" applyFont="1" applyFill="1" applyBorder="1"/>
    <xf numFmtId="0" fontId="48" fillId="33" borderId="32" xfId="0" applyFont="1" applyFill="1" applyBorder="1"/>
    <xf numFmtId="0" fontId="41" fillId="38" borderId="55" xfId="0" applyFont="1" applyFill="1" applyBorder="1"/>
    <xf numFmtId="0" fontId="41" fillId="33" borderId="44" xfId="0" applyFont="1" applyFill="1" applyBorder="1"/>
    <xf numFmtId="0" fontId="41" fillId="33" borderId="45" xfId="0" applyFont="1" applyFill="1" applyBorder="1"/>
    <xf numFmtId="0" fontId="41" fillId="33" borderId="46" xfId="0" applyFont="1" applyFill="1" applyBorder="1"/>
    <xf numFmtId="0" fontId="41" fillId="33" borderId="56" xfId="0" applyFont="1" applyFill="1" applyBorder="1"/>
    <xf numFmtId="0" fontId="41" fillId="39" borderId="24" xfId="0" applyFont="1" applyFill="1" applyBorder="1"/>
    <xf numFmtId="0" fontId="41" fillId="39" borderId="21" xfId="0" applyFont="1" applyFill="1" applyBorder="1"/>
    <xf numFmtId="0" fontId="41" fillId="39" borderId="23" xfId="0" applyFont="1" applyFill="1" applyBorder="1"/>
    <xf numFmtId="0" fontId="41" fillId="33" borderId="28" xfId="0" applyFont="1" applyFill="1" applyBorder="1" applyAlignment="1">
      <alignment horizontal="center"/>
    </xf>
    <xf numFmtId="0" fontId="41" fillId="39" borderId="22" xfId="0" applyFont="1" applyFill="1" applyBorder="1"/>
    <xf numFmtId="0" fontId="41" fillId="39" borderId="36" xfId="0" applyFont="1" applyFill="1" applyBorder="1"/>
    <xf numFmtId="0" fontId="41" fillId="39" borderId="37" xfId="0" applyFont="1" applyFill="1" applyBorder="1"/>
    <xf numFmtId="0" fontId="41" fillId="39" borderId="38" xfId="0" applyFont="1" applyFill="1" applyBorder="1"/>
    <xf numFmtId="0" fontId="41" fillId="39" borderId="39" xfId="0" applyFont="1" applyFill="1" applyBorder="1"/>
    <xf numFmtId="0" fontId="51" fillId="39" borderId="0" xfId="0" applyFont="1" applyFill="1" applyBorder="1"/>
    <xf numFmtId="0" fontId="41" fillId="39" borderId="0" xfId="0" applyFont="1" applyFill="1" applyBorder="1"/>
    <xf numFmtId="0" fontId="53" fillId="39" borderId="0" xfId="0" applyFont="1" applyFill="1" applyBorder="1" applyAlignment="1"/>
    <xf numFmtId="0" fontId="41" fillId="39" borderId="0" xfId="0" applyFont="1" applyFill="1" applyBorder="1" applyAlignment="1"/>
    <xf numFmtId="0" fontId="50" fillId="33" borderId="0" xfId="92" applyFont="1" applyFill="1"/>
    <xf numFmtId="0" fontId="31" fillId="33" borderId="0" xfId="0" applyFont="1" applyFill="1" applyBorder="1"/>
    <xf numFmtId="0" fontId="32" fillId="33" borderId="0" xfId="0" applyFont="1" applyFill="1" applyBorder="1" applyAlignment="1"/>
    <xf numFmtId="0" fontId="32" fillId="33" borderId="0" xfId="0" applyFont="1" applyFill="1" applyBorder="1" applyAlignment="1">
      <alignment wrapText="1"/>
    </xf>
    <xf numFmtId="0" fontId="55" fillId="33" borderId="0" xfId="0" applyFont="1" applyFill="1" applyBorder="1"/>
    <xf numFmtId="0" fontId="56" fillId="33" borderId="0" xfId="146" applyFont="1" applyFill="1" applyBorder="1"/>
    <xf numFmtId="0" fontId="32" fillId="33" borderId="0" xfId="0" applyFont="1" applyFill="1" applyAlignment="1">
      <alignment horizontal="center" wrapText="1"/>
    </xf>
    <xf numFmtId="0" fontId="50" fillId="33" borderId="0" xfId="92" applyFont="1" applyFill="1" applyAlignment="1">
      <alignment horizontal="center"/>
    </xf>
    <xf numFmtId="0" fontId="50" fillId="33" borderId="0" xfId="92" applyFont="1" applyFill="1"/>
    <xf numFmtId="0" fontId="48" fillId="33" borderId="29" xfId="0" applyFont="1" applyFill="1" applyBorder="1" applyAlignment="1">
      <alignment horizontal="center"/>
    </xf>
    <xf numFmtId="0" fontId="41" fillId="33" borderId="30" xfId="0" applyFont="1" applyFill="1" applyBorder="1" applyAlignment="1">
      <alignment horizontal="center"/>
    </xf>
    <xf numFmtId="0" fontId="41" fillId="33" borderId="31" xfId="0" applyFont="1" applyFill="1" applyBorder="1" applyAlignment="1">
      <alignment horizontal="center"/>
    </xf>
    <xf numFmtId="0" fontId="40" fillId="39" borderId="27" xfId="0" applyFont="1" applyFill="1" applyBorder="1" applyAlignment="1">
      <alignment horizontal="center" vertical="center" wrapText="1"/>
    </xf>
    <xf numFmtId="0" fontId="40" fillId="39" borderId="26" xfId="0" applyFont="1" applyFill="1" applyBorder="1" applyAlignment="1">
      <alignment horizontal="center" vertical="center" wrapText="1"/>
    </xf>
    <xf numFmtId="0" fontId="40" fillId="39" borderId="25" xfId="0" applyFont="1" applyFill="1" applyBorder="1" applyAlignment="1">
      <alignment horizontal="center" vertical="center" wrapText="1"/>
    </xf>
    <xf numFmtId="0" fontId="52" fillId="39" borderId="0" xfId="0" applyFont="1" applyFill="1" applyBorder="1" applyAlignment="1">
      <alignment horizontal="center" wrapText="1"/>
    </xf>
    <xf numFmtId="0" fontId="51" fillId="39" borderId="27" xfId="0" applyFont="1" applyFill="1" applyBorder="1" applyAlignment="1">
      <alignment horizontal="center"/>
    </xf>
    <xf numFmtId="0" fontId="51" fillId="39" borderId="26" xfId="0" applyFont="1" applyFill="1" applyBorder="1" applyAlignment="1">
      <alignment horizontal="center"/>
    </xf>
    <xf numFmtId="0" fontId="51" fillId="39" borderId="25" xfId="0" applyFont="1" applyFill="1" applyBorder="1" applyAlignment="1">
      <alignment horizontal="center"/>
    </xf>
    <xf numFmtId="0" fontId="32" fillId="33" borderId="0" xfId="0" applyFont="1" applyFill="1" applyAlignment="1">
      <alignment horizontal="center"/>
    </xf>
    <xf numFmtId="0" fontId="41" fillId="33" borderId="0" xfId="0" applyFont="1" applyFill="1" applyAlignment="1">
      <alignment horizontal="center"/>
    </xf>
    <xf numFmtId="0" fontId="32" fillId="33" borderId="0" xfId="0" applyFont="1" applyFill="1" applyBorder="1" applyAlignment="1">
      <alignment horizontal="left" wrapText="1"/>
    </xf>
    <xf numFmtId="0" fontId="32" fillId="33" borderId="0" xfId="1" applyFont="1" applyFill="1" applyAlignment="1">
      <alignment horizontal="left" vertical="center" wrapText="1"/>
    </xf>
    <xf numFmtId="0" fontId="32" fillId="33" borderId="80" xfId="1" applyFont="1" applyFill="1" applyBorder="1" applyAlignment="1">
      <alignment horizontal="center" vertical="center"/>
    </xf>
    <xf numFmtId="0" fontId="32" fillId="33" borderId="81" xfId="1" applyFont="1" applyFill="1" applyBorder="1" applyAlignment="1">
      <alignment horizontal="center" vertical="center"/>
    </xf>
    <xf numFmtId="0" fontId="32" fillId="33" borderId="16" xfId="1" applyFont="1" applyFill="1" applyBorder="1" applyAlignment="1">
      <alignment horizontal="center" vertical="center" wrapText="1"/>
    </xf>
    <xf numFmtId="0" fontId="32" fillId="33" borderId="18" xfId="1" applyFont="1" applyFill="1" applyBorder="1" applyAlignment="1">
      <alignment horizontal="center" vertical="center" wrapText="1"/>
    </xf>
    <xf numFmtId="0" fontId="32" fillId="33" borderId="17" xfId="1" applyFont="1" applyFill="1" applyBorder="1" applyAlignment="1">
      <alignment horizontal="center" vertical="center" wrapText="1"/>
    </xf>
    <xf numFmtId="0" fontId="32" fillId="33" borderId="20" xfId="1" applyFont="1" applyFill="1" applyBorder="1" applyAlignment="1">
      <alignment horizontal="center" vertical="center" wrapText="1"/>
    </xf>
    <xf numFmtId="0" fontId="32" fillId="33" borderId="19" xfId="1" applyFont="1" applyFill="1" applyBorder="1" applyAlignment="1">
      <alignment horizontal="center" vertical="center" wrapText="1"/>
    </xf>
    <xf numFmtId="0" fontId="32" fillId="33" borderId="16" xfId="1" applyFont="1" applyFill="1" applyBorder="1" applyAlignment="1">
      <alignment horizontal="center" vertical="center"/>
    </xf>
    <xf numFmtId="0" fontId="32" fillId="33" borderId="18" xfId="1" applyFont="1" applyFill="1" applyBorder="1" applyAlignment="1">
      <alignment horizontal="center" vertical="center"/>
    </xf>
  </cellXfs>
  <cellStyles count="147">
    <cellStyle name="=C:\WINNT\SYSTEM32\COMMAND.COM" xfId="97"/>
    <cellStyle name="20% - Accent1 2" xfId="11"/>
    <cellStyle name="20% - Accent1 2 2" xfId="98"/>
    <cellStyle name="20% - Accent2 2" xfId="12"/>
    <cellStyle name="20% - Accent2 2 2" xfId="99"/>
    <cellStyle name="20% - Accent3 2" xfId="13"/>
    <cellStyle name="20% - Accent3 2 2" xfId="100"/>
    <cellStyle name="20% - Accent4 2" xfId="14"/>
    <cellStyle name="20% - Accent4 2 2" xfId="101"/>
    <cellStyle name="20% - Accent5 2" xfId="15"/>
    <cellStyle name="20% - Accent5 2 2" xfId="102"/>
    <cellStyle name="20% - Accent6 2" xfId="16"/>
    <cellStyle name="20% - Accent6 2 2" xfId="103"/>
    <cellStyle name="40% - Accent1 2" xfId="17"/>
    <cellStyle name="40% - Accent1 2 2" xfId="104"/>
    <cellStyle name="40% - Accent2 2" xfId="18"/>
    <cellStyle name="40% - Accent2 2 2" xfId="105"/>
    <cellStyle name="40% - Accent3 2" xfId="19"/>
    <cellStyle name="40% - Accent3 2 2" xfId="106"/>
    <cellStyle name="40% - Accent4 2" xfId="20"/>
    <cellStyle name="40% - Accent4 2 2" xfId="107"/>
    <cellStyle name="40% - Accent5 2" xfId="21"/>
    <cellStyle name="40% - Accent5 2 2" xfId="108"/>
    <cellStyle name="40% - Accent6 2" xfId="22"/>
    <cellStyle name="40% - Accent6 2 2" xfId="109"/>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ANCLAS,REZONES Y SUS PARTES,DE FUNDICION,DE HIERRO O DE ACERO_Cuentas cuadros de coyuntura(dic-07)_Anexo Estadístico NOVIEMBRE 2008 IMAEP" xfId="82"/>
    <cellStyle name="Bad 2" xfId="35"/>
    <cellStyle name="Calculation 2" xfId="36"/>
    <cellStyle name="Check Cell 2" xfId="37"/>
    <cellStyle name="clsAltData" xfId="38"/>
    <cellStyle name="clsAltMRVData" xfId="39"/>
    <cellStyle name="clsBlank" xfId="40"/>
    <cellStyle name="clsColumnHeader" xfId="41"/>
    <cellStyle name="clsData" xfId="42"/>
    <cellStyle name="clsDefault" xfId="43"/>
    <cellStyle name="clsFooter" xfId="44"/>
    <cellStyle name="clsIndexTableData" xfId="45"/>
    <cellStyle name="clsIndexTableHdr" xfId="46"/>
    <cellStyle name="clsIndexTableTitle" xfId="47"/>
    <cellStyle name="clsMRVData" xfId="48"/>
    <cellStyle name="clsReportFooter" xfId="49"/>
    <cellStyle name="clsReportHeader" xfId="50"/>
    <cellStyle name="clsRowHeader" xfId="51"/>
    <cellStyle name="clsRowHeader 2" xfId="52"/>
    <cellStyle name="clsScale" xfId="53"/>
    <cellStyle name="clsSection" xfId="54"/>
    <cellStyle name="Comma 2" xfId="2"/>
    <cellStyle name="Comma 2 2" xfId="55"/>
    <cellStyle name="Comma 2 3" xfId="56"/>
    <cellStyle name="Comma 2 4" xfId="57"/>
    <cellStyle name="Comma 2 5" xfId="58"/>
    <cellStyle name="Comma 3" xfId="83"/>
    <cellStyle name="Comma 3 2" xfId="110"/>
    <cellStyle name="Comma 4" xfId="133"/>
    <cellStyle name="Comma 4 2" xfId="134"/>
    <cellStyle name="Diseño" xfId="59"/>
    <cellStyle name="Diseño 2" xfId="60"/>
    <cellStyle name="Excel Built-in Normal" xfId="3"/>
    <cellStyle name="Explanatory Text 2" xfId="61"/>
    <cellStyle name="Good 2" xfId="62"/>
    <cellStyle name="Heading 1 2" xfId="63"/>
    <cellStyle name="Heading 2 2" xfId="64"/>
    <cellStyle name="Heading 3 2" xfId="65"/>
    <cellStyle name="Heading 4 2" xfId="66"/>
    <cellStyle name="Hyperlink" xfId="146" builtinId="8"/>
    <cellStyle name="Hyperlink 2" xfId="84"/>
    <cellStyle name="Hyperlink 2 2" xfId="111"/>
    <cellStyle name="Hyperlink 2 3" xfId="135"/>
    <cellStyle name="Hyperlink 3" xfId="94"/>
    <cellStyle name="Input 2" xfId="67"/>
    <cellStyle name="Linked Cell 2" xfId="68"/>
    <cellStyle name="Millares 2" xfId="85"/>
    <cellStyle name="Millares_CUENTA 1 2 2" xfId="86"/>
    <cellStyle name="Moneda 2" xfId="87"/>
    <cellStyle name="Neutral 2" xfId="69"/>
    <cellStyle name="Normal" xfId="0" builtinId="0"/>
    <cellStyle name="Normal 10" xfId="112"/>
    <cellStyle name="Normal 10 2" xfId="113"/>
    <cellStyle name="Normal 11" xfId="114"/>
    <cellStyle name="Normal 11 2" xfId="115"/>
    <cellStyle name="Normal 11 3" xfId="136"/>
    <cellStyle name="Normal 12" xfId="116"/>
    <cellStyle name="Normal 12 2" xfId="88"/>
    <cellStyle name="Normal 12 2 2" xfId="137"/>
    <cellStyle name="Normal 13" xfId="117"/>
    <cellStyle name="Normal 14" xfId="118"/>
    <cellStyle name="Normal 15" xfId="96"/>
    <cellStyle name="Normal 16" xfId="138"/>
    <cellStyle name="Normal 16 2" xfId="139"/>
    <cellStyle name="Normal 17 2" xfId="89"/>
    <cellStyle name="Normal 2" xfId="1"/>
    <cellStyle name="Normal 2 2" xfId="9"/>
    <cellStyle name="Normal 2 2 2" xfId="90"/>
    <cellStyle name="Normal 2 2 2 2" xfId="140"/>
    <cellStyle name="Normal 2 3" xfId="10"/>
    <cellStyle name="Normal 2 3 2" xfId="119"/>
    <cellStyle name="Normal 2 4" xfId="91"/>
    <cellStyle name="Normal 2 4 2" xfId="141"/>
    <cellStyle name="Normal 2 5" xfId="142"/>
    <cellStyle name="Normal 3" xfId="4"/>
    <cellStyle name="Normal 3 2" xfId="120"/>
    <cellStyle name="Normal 4" xfId="5"/>
    <cellStyle name="Normal 4 2" xfId="92"/>
    <cellStyle name="Normal 4 3" xfId="93"/>
    <cellStyle name="Normal 5" xfId="6"/>
    <cellStyle name="Normal 5 2" xfId="121"/>
    <cellStyle name="Normal 6" xfId="70"/>
    <cellStyle name="Normal 6 2" xfId="122"/>
    <cellStyle name="Normal 7" xfId="81"/>
    <cellStyle name="Normal 7 2" xfId="123"/>
    <cellStyle name="Normal 8" xfId="124"/>
    <cellStyle name="Normal 8 2" xfId="125"/>
    <cellStyle name="Normal 8 3" xfId="131"/>
    <cellStyle name="Normal 9" xfId="126"/>
    <cellStyle name="Normal 9 2" xfId="127"/>
    <cellStyle name="Normál_212" xfId="71"/>
    <cellStyle name="Normalny_sprawozdania" xfId="72"/>
    <cellStyle name="Note 2" xfId="73"/>
    <cellStyle name="Note 2 2" xfId="128"/>
    <cellStyle name="Output 2" xfId="74"/>
    <cellStyle name="Percent" xfId="8" builtinId="5"/>
    <cellStyle name="Percent 2" xfId="7"/>
    <cellStyle name="Percent 2 2" xfId="75"/>
    <cellStyle name="Percent 2 3" xfId="76"/>
    <cellStyle name="Percent 2 4" xfId="77"/>
    <cellStyle name="Percent 2 5" xfId="78"/>
    <cellStyle name="Percent 3" xfId="95"/>
    <cellStyle name="Percent 3 2" xfId="129"/>
    <cellStyle name="Percent 4" xfId="130"/>
    <cellStyle name="Percent 5" xfId="143"/>
    <cellStyle name="Percent 5 2" xfId="144"/>
    <cellStyle name="Percent 6" xfId="145"/>
    <cellStyle name="Percent 7" xfId="132"/>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clustered"/>
        <c:varyColors val="0"/>
        <c:ser>
          <c:idx val="0"/>
          <c:order val="0"/>
          <c:tx>
            <c:strRef>
              <c:f>'3.1'!$C$23</c:f>
              <c:strCache>
                <c:ptCount val="1"/>
                <c:pt idx="0">
                  <c:v>Average life expectancy estimated by the individual</c:v>
                </c:pt>
              </c:strCache>
            </c:strRef>
          </c:tx>
          <c:invertIfNegative val="0"/>
          <c:cat>
            <c:strRef>
              <c:f>'3.1'!$D$22:$J$22</c:f>
              <c:strCache>
                <c:ptCount val="7"/>
                <c:pt idx="0">
                  <c:v>[25,35]</c:v>
                </c:pt>
                <c:pt idx="1">
                  <c:v>(35,45]</c:v>
                </c:pt>
                <c:pt idx="2">
                  <c:v>(45,55]</c:v>
                </c:pt>
                <c:pt idx="4">
                  <c:v>[25,35]</c:v>
                </c:pt>
                <c:pt idx="5">
                  <c:v>(35,45]</c:v>
                </c:pt>
                <c:pt idx="6">
                  <c:v>(45,55]</c:v>
                </c:pt>
              </c:strCache>
            </c:strRef>
          </c:cat>
          <c:val>
            <c:numRef>
              <c:f>'3.1'!$D$23:$J$23</c:f>
              <c:numCache>
                <c:formatCode>General</c:formatCode>
                <c:ptCount val="7"/>
                <c:pt idx="0">
                  <c:v>75.182130000000001</c:v>
                </c:pt>
                <c:pt idx="1">
                  <c:v>75.419349999999994</c:v>
                </c:pt>
                <c:pt idx="2">
                  <c:v>77.356939999999994</c:v>
                </c:pt>
                <c:pt idx="4" formatCode="0">
                  <c:v>74.328130000000002</c:v>
                </c:pt>
                <c:pt idx="5" formatCode="0">
                  <c:v>75.51567</c:v>
                </c:pt>
                <c:pt idx="6" formatCode="0">
                  <c:v>77.333330000000004</c:v>
                </c:pt>
              </c:numCache>
            </c:numRef>
          </c:val>
        </c:ser>
        <c:ser>
          <c:idx val="2"/>
          <c:order val="1"/>
          <c:tx>
            <c:strRef>
              <c:f>'3.1'!$C$24</c:f>
              <c:strCache>
                <c:ptCount val="1"/>
                <c:pt idx="0">
                  <c:v>Real life expectancy</c:v>
                </c:pt>
              </c:strCache>
            </c:strRef>
          </c:tx>
          <c:invertIfNegative val="0"/>
          <c:cat>
            <c:strRef>
              <c:f>'3.1'!$D$22:$J$22</c:f>
              <c:strCache>
                <c:ptCount val="7"/>
                <c:pt idx="0">
                  <c:v>[25,35]</c:v>
                </c:pt>
                <c:pt idx="1">
                  <c:v>(35,45]</c:v>
                </c:pt>
                <c:pt idx="2">
                  <c:v>(45,55]</c:v>
                </c:pt>
                <c:pt idx="4">
                  <c:v>[25,35]</c:v>
                </c:pt>
                <c:pt idx="5">
                  <c:v>(35,45]</c:v>
                </c:pt>
                <c:pt idx="6">
                  <c:v>(45,55]</c:v>
                </c:pt>
              </c:strCache>
            </c:strRef>
          </c:cat>
          <c:val>
            <c:numRef>
              <c:f>'3.1'!$D$24:$J$24</c:f>
              <c:numCache>
                <c:formatCode>General</c:formatCode>
                <c:ptCount val="7"/>
                <c:pt idx="0">
                  <c:v>78.316666666666663</c:v>
                </c:pt>
                <c:pt idx="1">
                  <c:v>79.033333333333331</c:v>
                </c:pt>
                <c:pt idx="2">
                  <c:v>80.016666666666666</c:v>
                </c:pt>
                <c:pt idx="4">
                  <c:v>77.933333333333337</c:v>
                </c:pt>
                <c:pt idx="5">
                  <c:v>78.633333333333326</c:v>
                </c:pt>
                <c:pt idx="6">
                  <c:v>79.683333333333323</c:v>
                </c:pt>
              </c:numCache>
            </c:numRef>
          </c:val>
        </c:ser>
        <c:dLbls>
          <c:showLegendKey val="0"/>
          <c:showVal val="0"/>
          <c:showCatName val="0"/>
          <c:showSerName val="0"/>
          <c:showPercent val="0"/>
          <c:showBubbleSize val="0"/>
        </c:dLbls>
        <c:gapWidth val="150"/>
        <c:axId val="280890752"/>
        <c:axId val="280921600"/>
      </c:barChart>
      <c:catAx>
        <c:axId val="280890752"/>
        <c:scaling>
          <c:orientation val="minMax"/>
        </c:scaling>
        <c:delete val="0"/>
        <c:axPos val="b"/>
        <c:title>
          <c:tx>
            <c:rich>
              <a:bodyPr/>
              <a:lstStyle/>
              <a:p>
                <a:pPr>
                  <a:defRPr b="0"/>
                </a:pPr>
                <a:r>
                  <a:rPr lang="en-US" b="0"/>
                  <a:t>Age</a:t>
                </a:r>
              </a:p>
            </c:rich>
          </c:tx>
          <c:overlay val="0"/>
        </c:title>
        <c:majorTickMark val="out"/>
        <c:minorTickMark val="none"/>
        <c:tickLblPos val="nextTo"/>
        <c:crossAx val="280921600"/>
        <c:crosses val="autoZero"/>
        <c:auto val="1"/>
        <c:lblAlgn val="ctr"/>
        <c:lblOffset val="100"/>
        <c:noMultiLvlLbl val="0"/>
      </c:catAx>
      <c:valAx>
        <c:axId val="280921600"/>
        <c:scaling>
          <c:orientation val="minMax"/>
          <c:max val="81"/>
          <c:min val="72"/>
        </c:scaling>
        <c:delete val="0"/>
        <c:axPos val="l"/>
        <c:majorGridlines>
          <c:spPr>
            <a:ln>
              <a:prstDash val="dash"/>
            </a:ln>
          </c:spPr>
        </c:majorGridlines>
        <c:title>
          <c:tx>
            <c:rich>
              <a:bodyPr rot="-5400000" vert="horz"/>
              <a:lstStyle/>
              <a:p>
                <a:pPr>
                  <a:defRPr b="0"/>
                </a:pPr>
                <a:r>
                  <a:rPr lang="en-US" b="0"/>
                  <a:t>Years</a:t>
                </a:r>
              </a:p>
            </c:rich>
          </c:tx>
          <c:overlay val="0"/>
        </c:title>
        <c:numFmt formatCode="General" sourceLinked="1"/>
        <c:majorTickMark val="out"/>
        <c:minorTickMark val="none"/>
        <c:tickLblPos val="nextTo"/>
        <c:crossAx val="280890752"/>
        <c:crosses val="autoZero"/>
        <c:crossBetween val="between"/>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'3.9'!$G$39</c:f>
              <c:strCache>
                <c:ptCount val="1"/>
                <c:pt idx="0">
                  <c:v>Special scheme - Decile 3</c:v>
                </c:pt>
              </c:strCache>
            </c:strRef>
          </c:tx>
          <c:invertIfNegative val="0"/>
          <c:cat>
            <c:strRef>
              <c:f>'3.9'!$F$40:$F$47</c:f>
              <c:strCache>
                <c:ptCount val="8"/>
                <c:pt idx="0">
                  <c:v>BRA</c:v>
                </c:pt>
                <c:pt idx="1">
                  <c:v>MEX</c:v>
                </c:pt>
                <c:pt idx="2">
                  <c:v>ARG</c:v>
                </c:pt>
                <c:pt idx="3">
                  <c:v>CRI</c:v>
                </c:pt>
                <c:pt idx="4">
                  <c:v>PER</c:v>
                </c:pt>
                <c:pt idx="5">
                  <c:v>URY</c:v>
                </c:pt>
                <c:pt idx="6">
                  <c:v>CHL</c:v>
                </c:pt>
                <c:pt idx="7">
                  <c:v>BOL</c:v>
                </c:pt>
              </c:strCache>
            </c:strRef>
          </c:cat>
          <c:val>
            <c:numRef>
              <c:f>'3.9'!$G$40:$G$47</c:f>
              <c:numCache>
                <c:formatCode>0.00%</c:formatCode>
                <c:ptCount val="8"/>
                <c:pt idx="0">
                  <c:v>3.2000000000000001E-2</c:v>
                </c:pt>
                <c:pt idx="1">
                  <c:v>9.2999999999999999E-2</c:v>
                </c:pt>
                <c:pt idx="2">
                  <c:v>0.109</c:v>
                </c:pt>
                <c:pt idx="3">
                  <c:v>0.125</c:v>
                </c:pt>
                <c:pt idx="4">
                  <c:v>0.18</c:v>
                </c:pt>
                <c:pt idx="5">
                  <c:v>0.20100000000000001</c:v>
                </c:pt>
                <c:pt idx="6">
                  <c:v>0.23</c:v>
                </c:pt>
                <c:pt idx="7">
                  <c:v>0.30599999999999999</c:v>
                </c:pt>
              </c:numCache>
            </c:numRef>
          </c:val>
        </c:ser>
        <c:ser>
          <c:idx val="1"/>
          <c:order val="1"/>
          <c:tx>
            <c:strRef>
              <c:f>'3.9'!$H$39</c:f>
              <c:strCache>
                <c:ptCount val="1"/>
                <c:pt idx="0">
                  <c:v>Special scheme - Decile 6</c:v>
                </c:pt>
              </c:strCache>
            </c:strRef>
          </c:tx>
          <c:invertIfNegative val="0"/>
          <c:cat>
            <c:strRef>
              <c:f>'3.9'!$F$40:$F$47</c:f>
              <c:strCache>
                <c:ptCount val="8"/>
                <c:pt idx="0">
                  <c:v>BRA</c:v>
                </c:pt>
                <c:pt idx="1">
                  <c:v>MEX</c:v>
                </c:pt>
                <c:pt idx="2">
                  <c:v>ARG</c:v>
                </c:pt>
                <c:pt idx="3">
                  <c:v>CRI</c:v>
                </c:pt>
                <c:pt idx="4">
                  <c:v>PER</c:v>
                </c:pt>
                <c:pt idx="5">
                  <c:v>URY</c:v>
                </c:pt>
                <c:pt idx="6">
                  <c:v>CHL</c:v>
                </c:pt>
                <c:pt idx="7">
                  <c:v>BOL</c:v>
                </c:pt>
              </c:strCache>
            </c:strRef>
          </c:cat>
          <c:val>
            <c:numRef>
              <c:f>'3.9'!$H$40:$H$47</c:f>
              <c:numCache>
                <c:formatCode>0.00%</c:formatCode>
                <c:ptCount val="8"/>
                <c:pt idx="0">
                  <c:v>2.1000000000000001E-2</c:v>
                </c:pt>
                <c:pt idx="1">
                  <c:v>4.9000000000000002E-2</c:v>
                </c:pt>
                <c:pt idx="2">
                  <c:v>8.6999999999999994E-2</c:v>
                </c:pt>
                <c:pt idx="3">
                  <c:v>0.13500000000000001</c:v>
                </c:pt>
                <c:pt idx="4">
                  <c:v>0.14799999999999999</c:v>
                </c:pt>
                <c:pt idx="5">
                  <c:v>0.105</c:v>
                </c:pt>
                <c:pt idx="6">
                  <c:v>0.23</c:v>
                </c:pt>
                <c:pt idx="7">
                  <c:v>0.26900000000000002</c:v>
                </c:pt>
              </c:numCache>
            </c:numRef>
          </c:val>
        </c:ser>
        <c:dLbls>
          <c:showLegendKey val="0"/>
          <c:showVal val="0"/>
          <c:showCatName val="0"/>
          <c:showSerName val="0"/>
          <c:showPercent val="0"/>
          <c:showBubbleSize val="0"/>
        </c:dLbls>
        <c:gapWidth val="150"/>
        <c:axId val="342713088"/>
        <c:axId val="342714624"/>
      </c:barChart>
      <c:catAx>
        <c:axId val="342713088"/>
        <c:scaling>
          <c:orientation val="minMax"/>
        </c:scaling>
        <c:delete val="0"/>
        <c:axPos val="b"/>
        <c:majorTickMark val="out"/>
        <c:minorTickMark val="none"/>
        <c:tickLblPos val="nextTo"/>
        <c:txPr>
          <a:bodyPr rot="-5400000" vert="horz"/>
          <a:lstStyle/>
          <a:p>
            <a:pPr>
              <a:defRPr/>
            </a:pPr>
            <a:endParaRPr lang="en-US"/>
          </a:p>
        </c:txPr>
        <c:crossAx val="342714624"/>
        <c:crosses val="autoZero"/>
        <c:auto val="1"/>
        <c:lblAlgn val="ctr"/>
        <c:lblOffset val="100"/>
        <c:noMultiLvlLbl val="0"/>
      </c:catAx>
      <c:valAx>
        <c:axId val="342714624"/>
        <c:scaling>
          <c:orientation val="minMax"/>
        </c:scaling>
        <c:delete val="0"/>
        <c:axPos val="l"/>
        <c:title>
          <c:tx>
            <c:rich>
              <a:bodyPr rot="-5400000" vert="horz"/>
              <a:lstStyle/>
              <a:p>
                <a:pPr>
                  <a:defRPr/>
                </a:pPr>
                <a:r>
                  <a:rPr lang="en-US"/>
                  <a:t>Tax rate</a:t>
                </a:r>
              </a:p>
            </c:rich>
          </c:tx>
          <c:overlay val="0"/>
        </c:title>
        <c:numFmt formatCode="0%" sourceLinked="0"/>
        <c:majorTickMark val="out"/>
        <c:minorTickMark val="none"/>
        <c:tickLblPos val="nextTo"/>
        <c:crossAx val="342713088"/>
        <c:crosses val="autoZero"/>
        <c:crossBetween val="between"/>
      </c:valAx>
    </c:plotArea>
    <c:legend>
      <c:legendPos val="b"/>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invertIfNegative val="0"/>
          <c:cat>
            <c:strRef>
              <c:f>'3.10'!$B$22:$B$38</c:f>
              <c:strCache>
                <c:ptCount val="17"/>
                <c:pt idx="0">
                  <c:v>HND</c:v>
                </c:pt>
                <c:pt idx="1">
                  <c:v>URY</c:v>
                </c:pt>
                <c:pt idx="2">
                  <c:v>CHL</c:v>
                </c:pt>
                <c:pt idx="3">
                  <c:v>CRI</c:v>
                </c:pt>
                <c:pt idx="4">
                  <c:v>ARG</c:v>
                </c:pt>
                <c:pt idx="5">
                  <c:v>PER</c:v>
                </c:pt>
                <c:pt idx="6">
                  <c:v>BRA</c:v>
                </c:pt>
                <c:pt idx="7">
                  <c:v>MEX</c:v>
                </c:pt>
                <c:pt idx="8">
                  <c:v>GTM</c:v>
                </c:pt>
                <c:pt idx="9">
                  <c:v>DOM</c:v>
                </c:pt>
                <c:pt idx="10">
                  <c:v>BOL</c:v>
                </c:pt>
                <c:pt idx="11">
                  <c:v>ECU</c:v>
                </c:pt>
                <c:pt idx="12">
                  <c:v>NIC</c:v>
                </c:pt>
                <c:pt idx="13">
                  <c:v>PRY</c:v>
                </c:pt>
                <c:pt idx="14">
                  <c:v>COL</c:v>
                </c:pt>
                <c:pt idx="15">
                  <c:v>SAL</c:v>
                </c:pt>
                <c:pt idx="16">
                  <c:v>VEN</c:v>
                </c:pt>
              </c:strCache>
            </c:strRef>
          </c:cat>
          <c:val>
            <c:numRef>
              <c:f>'3.10'!$I$22:$I$38</c:f>
              <c:numCache>
                <c:formatCode>0%</c:formatCode>
                <c:ptCount val="17"/>
                <c:pt idx="0">
                  <c:v>4.9601899999999977E-2</c:v>
                </c:pt>
                <c:pt idx="1">
                  <c:v>5.5976299999999979E-2</c:v>
                </c:pt>
                <c:pt idx="2">
                  <c:v>5.7396499999999961E-2</c:v>
                </c:pt>
                <c:pt idx="3">
                  <c:v>8.3999799999999958E-2</c:v>
                </c:pt>
                <c:pt idx="4">
                  <c:v>9.9919599999999997E-2</c:v>
                </c:pt>
                <c:pt idx="5">
                  <c:v>0.10459560000000001</c:v>
                </c:pt>
                <c:pt idx="6">
                  <c:v>0.13458890000000001</c:v>
                </c:pt>
                <c:pt idx="7">
                  <c:v>0.18762900000000005</c:v>
                </c:pt>
                <c:pt idx="8">
                  <c:v>0.20881020000000006</c:v>
                </c:pt>
                <c:pt idx="9">
                  <c:v>0.22440559999999998</c:v>
                </c:pt>
                <c:pt idx="10">
                  <c:v>0.26963060000000005</c:v>
                </c:pt>
                <c:pt idx="11">
                  <c:v>0.28251190000000004</c:v>
                </c:pt>
                <c:pt idx="12">
                  <c:v>0.29573989999999994</c:v>
                </c:pt>
                <c:pt idx="13">
                  <c:v>0.30474890000000004</c:v>
                </c:pt>
                <c:pt idx="14">
                  <c:v>0.31515040000000005</c:v>
                </c:pt>
                <c:pt idx="15">
                  <c:v>0.40498670000000003</c:v>
                </c:pt>
                <c:pt idx="16">
                  <c:v>0.40676810000000008</c:v>
                </c:pt>
              </c:numCache>
            </c:numRef>
          </c:val>
        </c:ser>
        <c:dLbls>
          <c:showLegendKey val="0"/>
          <c:showVal val="0"/>
          <c:showCatName val="0"/>
          <c:showSerName val="0"/>
          <c:showPercent val="0"/>
          <c:showBubbleSize val="0"/>
        </c:dLbls>
        <c:gapWidth val="150"/>
        <c:axId val="342755584"/>
        <c:axId val="342757376"/>
      </c:barChart>
      <c:catAx>
        <c:axId val="342755584"/>
        <c:scaling>
          <c:orientation val="minMax"/>
        </c:scaling>
        <c:delete val="0"/>
        <c:axPos val="b"/>
        <c:majorTickMark val="out"/>
        <c:minorTickMark val="none"/>
        <c:tickLblPos val="nextTo"/>
        <c:txPr>
          <a:bodyPr rot="-5400000" vert="horz"/>
          <a:lstStyle/>
          <a:p>
            <a:pPr>
              <a:defRPr/>
            </a:pPr>
            <a:endParaRPr lang="en-US"/>
          </a:p>
        </c:txPr>
        <c:crossAx val="342757376"/>
        <c:crosses val="autoZero"/>
        <c:auto val="1"/>
        <c:lblAlgn val="ctr"/>
        <c:lblOffset val="100"/>
        <c:noMultiLvlLbl val="0"/>
      </c:catAx>
      <c:valAx>
        <c:axId val="342757376"/>
        <c:scaling>
          <c:orientation val="minMax"/>
        </c:scaling>
        <c:delete val="0"/>
        <c:axPos val="l"/>
        <c:title>
          <c:tx>
            <c:rich>
              <a:bodyPr rot="-5400000" vert="horz"/>
              <a:lstStyle/>
              <a:p>
                <a:pPr>
                  <a:defRPr b="0"/>
                </a:pPr>
                <a:r>
                  <a:rPr lang="en-US" b="0"/>
                  <a:t>% difference</a:t>
                </a:r>
              </a:p>
            </c:rich>
          </c:tx>
          <c:overlay val="0"/>
        </c:title>
        <c:numFmt formatCode="0%" sourceLinked="1"/>
        <c:majorTickMark val="out"/>
        <c:minorTickMark val="none"/>
        <c:tickLblPos val="nextTo"/>
        <c:crossAx val="342755584"/>
        <c:crosses val="autoZero"/>
        <c:crossBetween val="between"/>
      </c:valAx>
    </c:plotArea>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3"/>
    </mc:Choice>
    <mc:Fallback>
      <c:style val="33"/>
    </mc:Fallback>
  </mc:AlternateContent>
  <c:chart>
    <c:autoTitleDeleted val="1"/>
    <c:plotArea>
      <c:layout/>
      <c:lineChart>
        <c:grouping val="standard"/>
        <c:varyColors val="0"/>
        <c:ser>
          <c:idx val="0"/>
          <c:order val="0"/>
          <c:tx>
            <c:strRef>
              <c:f>'B3.2.1'!$D$24</c:f>
              <c:strCache>
                <c:ptCount val="1"/>
                <c:pt idx="0">
                  <c:v>Brazil</c:v>
                </c:pt>
              </c:strCache>
            </c:strRef>
          </c:tx>
          <c:spPr>
            <a:ln w="19050"/>
          </c:spPr>
          <c:marker>
            <c:symbol val="none"/>
          </c:marker>
          <c:cat>
            <c:numRef>
              <c:f>'B3.2.1'!$B$25:$B$41</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'B3.2.1'!$D$25:$D$41</c:f>
              <c:numCache>
                <c:formatCode>0</c:formatCode>
                <c:ptCount val="17"/>
                <c:pt idx="0">
                  <c:v>45.310760692147412</c:v>
                </c:pt>
                <c:pt idx="1">
                  <c:v>39.419322800212477</c:v>
                </c:pt>
                <c:pt idx="2">
                  <c:v>46.234347372838904</c:v>
                </c:pt>
                <c:pt idx="3">
                  <c:v>57.07922244577874</c:v>
                </c:pt>
                <c:pt idx="4">
                  <c:v>51.36309229086303</c:v>
                </c:pt>
                <c:pt idx="5">
                  <c:v>54.060729546373622</c:v>
                </c:pt>
                <c:pt idx="6">
                  <c:v>59.673058323588585</c:v>
                </c:pt>
                <c:pt idx="7">
                  <c:v>65.520328409815477</c:v>
                </c:pt>
                <c:pt idx="8">
                  <c:v>78.030518053155049</c:v>
                </c:pt>
                <c:pt idx="9">
                  <c:v>80.72887208860864</c:v>
                </c:pt>
                <c:pt idx="10">
                  <c:v>73.716129427854668</c:v>
                </c:pt>
                <c:pt idx="11">
                  <c:v>85.866612186869432</c:v>
                </c:pt>
                <c:pt idx="12">
                  <c:v>89.936870437242163</c:v>
                </c:pt>
                <c:pt idx="13">
                  <c:v>103.53712380398177</c:v>
                </c:pt>
                <c:pt idx="14">
                  <c:v>120.43374283316275</c:v>
                </c:pt>
                <c:pt idx="15">
                  <c:v>120.87427544882055</c:v>
                </c:pt>
                <c:pt idx="16">
                  <c:v>127.15012274700746</c:v>
                </c:pt>
              </c:numCache>
            </c:numRef>
          </c:val>
          <c:smooth val="0"/>
        </c:ser>
        <c:ser>
          <c:idx val="1"/>
          <c:order val="1"/>
          <c:tx>
            <c:strRef>
              <c:f>'B3.2.1'!$C$24</c:f>
              <c:strCache>
                <c:ptCount val="1"/>
                <c:pt idx="0">
                  <c:v>United States</c:v>
                </c:pt>
              </c:strCache>
            </c:strRef>
          </c:tx>
          <c:spPr>
            <a:ln w="19050">
              <a:prstDash val="dash"/>
            </a:ln>
          </c:spPr>
          <c:marker>
            <c:symbol val="none"/>
          </c:marker>
          <c:cat>
            <c:numRef>
              <c:f>'B3.2.1'!$B$25:$B$41</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'B3.2.1'!$C$25:$C$41</c:f>
              <c:numCache>
                <c:formatCode>0</c:formatCode>
                <c:ptCount val="17"/>
                <c:pt idx="0">
                  <c:v>135.78229999999999</c:v>
                </c:pt>
                <c:pt idx="1">
                  <c:v>136.39420000000001</c:v>
                </c:pt>
                <c:pt idx="2">
                  <c:v>137.51660000000001</c:v>
                </c:pt>
                <c:pt idx="3">
                  <c:v>136.34469999999999</c:v>
                </c:pt>
                <c:pt idx="4">
                  <c:v>144.72479999999999</c:v>
                </c:pt>
                <c:pt idx="5">
                  <c:v>154.58019999999999</c:v>
                </c:pt>
                <c:pt idx="6">
                  <c:v>130.56819999999999</c:v>
                </c:pt>
                <c:pt idx="7">
                  <c:v>119.3396</c:v>
                </c:pt>
                <c:pt idx="8">
                  <c:v>126.245</c:v>
                </c:pt>
                <c:pt idx="9">
                  <c:v>136.78880000000001</c:v>
                </c:pt>
                <c:pt idx="10">
                  <c:v>136.43940000000001</c:v>
                </c:pt>
                <c:pt idx="11">
                  <c:v>142.20410000000001</c:v>
                </c:pt>
                <c:pt idx="12">
                  <c:v>140.53380000000001</c:v>
                </c:pt>
                <c:pt idx="13">
                  <c:v>142.00219999999999</c:v>
                </c:pt>
                <c:pt idx="14">
                  <c:v>132.56209999999999</c:v>
                </c:pt>
                <c:pt idx="15">
                  <c:v>138.94540000000001</c:v>
                </c:pt>
                <c:pt idx="16">
                  <c:v>135.7533</c:v>
                </c:pt>
              </c:numCache>
            </c:numRef>
          </c:val>
          <c:smooth val="0"/>
        </c:ser>
        <c:dLbls>
          <c:showLegendKey val="0"/>
          <c:showVal val="0"/>
          <c:showCatName val="0"/>
          <c:showSerName val="0"/>
          <c:showPercent val="0"/>
          <c:showBubbleSize val="0"/>
        </c:dLbls>
        <c:marker val="1"/>
        <c:smooth val="0"/>
        <c:axId val="280638592"/>
        <c:axId val="280640128"/>
      </c:lineChart>
      <c:catAx>
        <c:axId val="280638592"/>
        <c:scaling>
          <c:orientation val="minMax"/>
        </c:scaling>
        <c:delete val="0"/>
        <c:axPos val="b"/>
        <c:numFmt formatCode="General" sourceLinked="1"/>
        <c:majorTickMark val="out"/>
        <c:minorTickMark val="none"/>
        <c:tickLblPos val="nextTo"/>
        <c:crossAx val="280640128"/>
        <c:crosses val="autoZero"/>
        <c:auto val="1"/>
        <c:lblAlgn val="ctr"/>
        <c:lblOffset val="100"/>
        <c:noMultiLvlLbl val="0"/>
      </c:catAx>
      <c:valAx>
        <c:axId val="280640128"/>
        <c:scaling>
          <c:orientation val="minMax"/>
        </c:scaling>
        <c:delete val="0"/>
        <c:axPos val="l"/>
        <c:title>
          <c:tx>
            <c:rich>
              <a:bodyPr rot="-5400000" vert="horz"/>
              <a:lstStyle/>
              <a:p>
                <a:pPr>
                  <a:defRPr/>
                </a:pPr>
                <a:r>
                  <a:rPr lang="en-US"/>
                  <a:t>Number of workers</a:t>
                </a:r>
                <a:r>
                  <a:rPr lang="en-US" baseline="0"/>
                  <a:t> in inspected companies</a:t>
                </a:r>
                <a:endParaRPr lang="en-US"/>
              </a:p>
            </c:rich>
          </c:tx>
          <c:layout/>
          <c:overlay val="0"/>
        </c:title>
        <c:numFmt formatCode="0" sourceLinked="1"/>
        <c:majorTickMark val="out"/>
        <c:minorTickMark val="none"/>
        <c:tickLblPos val="nextTo"/>
        <c:crossAx val="280638592"/>
        <c:crosses val="autoZero"/>
        <c:crossBetween val="between"/>
      </c:valAx>
      <c:spPr>
        <a:noFill/>
      </c:spPr>
    </c:plotArea>
    <c:legend>
      <c:legendPos val="b"/>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'B3.4.1'!$D$15</c:f>
              <c:strCache>
                <c:ptCount val="1"/>
                <c:pt idx="0">
                  <c:v>Contributory pension</c:v>
                </c:pt>
              </c:strCache>
            </c:strRef>
          </c:tx>
          <c:spPr>
            <a:solidFill>
              <a:schemeClr val="bg1">
                <a:lumMod val="75000"/>
              </a:schemeClr>
            </a:solidFill>
            <a:effectLst>
              <a:outerShdw blurRad="50800" dist="50800" dir="5400000" algn="ctr" rotWithShape="0">
                <a:srgbClr val="000000"/>
              </a:outerShdw>
            </a:effectLst>
          </c:spPr>
          <c:val>
            <c:numRef>
              <c:f>'B3.4.1'!$D$16:$D$772</c:f>
              <c:numCache>
                <c:formatCode>General</c:formatCode>
                <c:ptCount val="757"/>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91">
                  <c:v>675</c:v>
                </c:pt>
                <c:pt idx="392">
                  <c:v>677</c:v>
                </c:pt>
                <c:pt idx="393">
                  <c:v>679</c:v>
                </c:pt>
                <c:pt idx="394">
                  <c:v>681</c:v>
                </c:pt>
                <c:pt idx="395">
                  <c:v>683</c:v>
                </c:pt>
                <c:pt idx="396">
                  <c:v>685</c:v>
                </c:pt>
                <c:pt idx="397">
                  <c:v>687</c:v>
                </c:pt>
                <c:pt idx="398">
                  <c:v>689</c:v>
                </c:pt>
                <c:pt idx="399">
                  <c:v>691</c:v>
                </c:pt>
                <c:pt idx="400">
                  <c:v>693</c:v>
                </c:pt>
                <c:pt idx="401">
                  <c:v>695</c:v>
                </c:pt>
                <c:pt idx="402">
                  <c:v>697</c:v>
                </c:pt>
                <c:pt idx="403">
                  <c:v>699</c:v>
                </c:pt>
                <c:pt idx="404">
                  <c:v>701</c:v>
                </c:pt>
                <c:pt idx="405">
                  <c:v>703</c:v>
                </c:pt>
                <c:pt idx="406">
                  <c:v>705</c:v>
                </c:pt>
                <c:pt idx="407">
                  <c:v>707</c:v>
                </c:pt>
                <c:pt idx="408">
                  <c:v>709</c:v>
                </c:pt>
                <c:pt idx="409">
                  <c:v>711</c:v>
                </c:pt>
                <c:pt idx="410">
                  <c:v>713</c:v>
                </c:pt>
                <c:pt idx="411">
                  <c:v>715</c:v>
                </c:pt>
                <c:pt idx="412">
                  <c:v>717</c:v>
                </c:pt>
                <c:pt idx="413">
                  <c:v>719</c:v>
                </c:pt>
                <c:pt idx="414">
                  <c:v>721</c:v>
                </c:pt>
                <c:pt idx="415">
                  <c:v>723</c:v>
                </c:pt>
                <c:pt idx="416">
                  <c:v>725</c:v>
                </c:pt>
                <c:pt idx="417">
                  <c:v>727</c:v>
                </c:pt>
                <c:pt idx="418">
                  <c:v>729</c:v>
                </c:pt>
                <c:pt idx="419">
                  <c:v>731</c:v>
                </c:pt>
                <c:pt idx="420">
                  <c:v>733</c:v>
                </c:pt>
                <c:pt idx="421">
                  <c:v>735</c:v>
                </c:pt>
                <c:pt idx="422">
                  <c:v>737</c:v>
                </c:pt>
                <c:pt idx="423">
                  <c:v>739</c:v>
                </c:pt>
                <c:pt idx="424">
                  <c:v>741</c:v>
                </c:pt>
                <c:pt idx="425">
                  <c:v>743</c:v>
                </c:pt>
                <c:pt idx="426">
                  <c:v>745</c:v>
                </c:pt>
                <c:pt idx="427">
                  <c:v>747</c:v>
                </c:pt>
                <c:pt idx="428">
                  <c:v>749</c:v>
                </c:pt>
                <c:pt idx="429">
                  <c:v>751</c:v>
                </c:pt>
                <c:pt idx="430">
                  <c:v>753</c:v>
                </c:pt>
                <c:pt idx="431">
                  <c:v>755</c:v>
                </c:pt>
                <c:pt idx="432">
                  <c:v>757</c:v>
                </c:pt>
                <c:pt idx="433">
                  <c:v>759</c:v>
                </c:pt>
                <c:pt idx="434">
                  <c:v>761</c:v>
                </c:pt>
                <c:pt idx="435">
                  <c:v>763</c:v>
                </c:pt>
                <c:pt idx="436">
                  <c:v>765</c:v>
                </c:pt>
                <c:pt idx="437">
                  <c:v>767</c:v>
                </c:pt>
                <c:pt idx="438">
                  <c:v>769</c:v>
                </c:pt>
                <c:pt idx="439">
                  <c:v>771</c:v>
                </c:pt>
                <c:pt idx="440">
                  <c:v>773</c:v>
                </c:pt>
                <c:pt idx="441">
                  <c:v>775</c:v>
                </c:pt>
                <c:pt idx="442">
                  <c:v>777</c:v>
                </c:pt>
                <c:pt idx="443">
                  <c:v>779</c:v>
                </c:pt>
                <c:pt idx="444">
                  <c:v>781</c:v>
                </c:pt>
                <c:pt idx="445">
                  <c:v>783</c:v>
                </c:pt>
                <c:pt idx="446">
                  <c:v>785</c:v>
                </c:pt>
                <c:pt idx="447">
                  <c:v>787</c:v>
                </c:pt>
                <c:pt idx="448">
                  <c:v>789</c:v>
                </c:pt>
                <c:pt idx="449">
                  <c:v>791</c:v>
                </c:pt>
                <c:pt idx="450">
                  <c:v>793</c:v>
                </c:pt>
                <c:pt idx="451">
                  <c:v>795</c:v>
                </c:pt>
                <c:pt idx="452">
                  <c:v>797</c:v>
                </c:pt>
                <c:pt idx="453">
                  <c:v>799</c:v>
                </c:pt>
                <c:pt idx="454">
                  <c:v>801</c:v>
                </c:pt>
                <c:pt idx="455">
                  <c:v>803</c:v>
                </c:pt>
                <c:pt idx="456">
                  <c:v>805</c:v>
                </c:pt>
                <c:pt idx="457">
                  <c:v>807</c:v>
                </c:pt>
                <c:pt idx="458">
                  <c:v>809</c:v>
                </c:pt>
                <c:pt idx="459">
                  <c:v>811</c:v>
                </c:pt>
                <c:pt idx="460">
                  <c:v>813</c:v>
                </c:pt>
                <c:pt idx="461">
                  <c:v>815</c:v>
                </c:pt>
                <c:pt idx="462">
                  <c:v>817</c:v>
                </c:pt>
                <c:pt idx="463">
                  <c:v>819</c:v>
                </c:pt>
                <c:pt idx="464">
                  <c:v>821</c:v>
                </c:pt>
                <c:pt idx="465">
                  <c:v>823</c:v>
                </c:pt>
                <c:pt idx="466">
                  <c:v>825</c:v>
                </c:pt>
                <c:pt idx="467">
                  <c:v>827</c:v>
                </c:pt>
                <c:pt idx="468">
                  <c:v>829</c:v>
                </c:pt>
                <c:pt idx="469">
                  <c:v>831</c:v>
                </c:pt>
                <c:pt idx="470">
                  <c:v>833</c:v>
                </c:pt>
                <c:pt idx="471">
                  <c:v>835</c:v>
                </c:pt>
                <c:pt idx="472">
                  <c:v>837</c:v>
                </c:pt>
                <c:pt idx="473">
                  <c:v>839</c:v>
                </c:pt>
                <c:pt idx="474">
                  <c:v>841</c:v>
                </c:pt>
                <c:pt idx="475">
                  <c:v>843</c:v>
                </c:pt>
                <c:pt idx="476">
                  <c:v>845</c:v>
                </c:pt>
                <c:pt idx="477">
                  <c:v>847</c:v>
                </c:pt>
                <c:pt idx="478">
                  <c:v>849</c:v>
                </c:pt>
                <c:pt idx="479">
                  <c:v>851</c:v>
                </c:pt>
                <c:pt idx="480">
                  <c:v>853</c:v>
                </c:pt>
                <c:pt idx="481">
                  <c:v>855</c:v>
                </c:pt>
                <c:pt idx="482">
                  <c:v>857</c:v>
                </c:pt>
                <c:pt idx="483">
                  <c:v>859</c:v>
                </c:pt>
                <c:pt idx="484">
                  <c:v>861</c:v>
                </c:pt>
                <c:pt idx="485">
                  <c:v>863</c:v>
                </c:pt>
                <c:pt idx="486">
                  <c:v>865</c:v>
                </c:pt>
                <c:pt idx="487">
                  <c:v>867</c:v>
                </c:pt>
                <c:pt idx="488">
                  <c:v>869</c:v>
                </c:pt>
                <c:pt idx="489">
                  <c:v>871</c:v>
                </c:pt>
                <c:pt idx="490">
                  <c:v>873</c:v>
                </c:pt>
                <c:pt idx="491">
                  <c:v>875</c:v>
                </c:pt>
                <c:pt idx="492">
                  <c:v>877</c:v>
                </c:pt>
                <c:pt idx="493">
                  <c:v>879</c:v>
                </c:pt>
                <c:pt idx="494">
                  <c:v>881</c:v>
                </c:pt>
                <c:pt idx="495">
                  <c:v>883</c:v>
                </c:pt>
                <c:pt idx="496">
                  <c:v>885</c:v>
                </c:pt>
                <c:pt idx="497">
                  <c:v>887</c:v>
                </c:pt>
                <c:pt idx="498">
                  <c:v>889</c:v>
                </c:pt>
                <c:pt idx="499">
                  <c:v>891</c:v>
                </c:pt>
                <c:pt idx="500">
                  <c:v>893</c:v>
                </c:pt>
                <c:pt idx="501">
                  <c:v>895</c:v>
                </c:pt>
                <c:pt idx="502">
                  <c:v>897</c:v>
                </c:pt>
                <c:pt idx="503">
                  <c:v>899</c:v>
                </c:pt>
                <c:pt idx="504">
                  <c:v>901</c:v>
                </c:pt>
                <c:pt idx="505">
                  <c:v>903</c:v>
                </c:pt>
                <c:pt idx="506">
                  <c:v>905</c:v>
                </c:pt>
                <c:pt idx="507">
                  <c:v>907</c:v>
                </c:pt>
                <c:pt idx="508">
                  <c:v>909</c:v>
                </c:pt>
                <c:pt idx="509">
                  <c:v>911</c:v>
                </c:pt>
                <c:pt idx="510">
                  <c:v>913</c:v>
                </c:pt>
                <c:pt idx="511">
                  <c:v>915</c:v>
                </c:pt>
                <c:pt idx="512">
                  <c:v>917</c:v>
                </c:pt>
                <c:pt idx="513">
                  <c:v>919</c:v>
                </c:pt>
                <c:pt idx="514">
                  <c:v>921</c:v>
                </c:pt>
                <c:pt idx="515">
                  <c:v>923</c:v>
                </c:pt>
                <c:pt idx="516">
                  <c:v>925</c:v>
                </c:pt>
                <c:pt idx="517">
                  <c:v>927</c:v>
                </c:pt>
                <c:pt idx="518">
                  <c:v>929</c:v>
                </c:pt>
                <c:pt idx="519">
                  <c:v>931</c:v>
                </c:pt>
                <c:pt idx="520">
                  <c:v>933</c:v>
                </c:pt>
                <c:pt idx="521">
                  <c:v>935</c:v>
                </c:pt>
                <c:pt idx="522">
                  <c:v>937</c:v>
                </c:pt>
                <c:pt idx="523">
                  <c:v>939</c:v>
                </c:pt>
                <c:pt idx="524">
                  <c:v>941</c:v>
                </c:pt>
                <c:pt idx="525">
                  <c:v>943</c:v>
                </c:pt>
                <c:pt idx="526">
                  <c:v>945</c:v>
                </c:pt>
                <c:pt idx="527">
                  <c:v>947</c:v>
                </c:pt>
                <c:pt idx="528">
                  <c:v>949</c:v>
                </c:pt>
                <c:pt idx="529">
                  <c:v>951</c:v>
                </c:pt>
                <c:pt idx="530">
                  <c:v>953</c:v>
                </c:pt>
                <c:pt idx="531">
                  <c:v>955</c:v>
                </c:pt>
                <c:pt idx="532">
                  <c:v>957</c:v>
                </c:pt>
                <c:pt idx="533">
                  <c:v>959</c:v>
                </c:pt>
                <c:pt idx="534">
                  <c:v>961</c:v>
                </c:pt>
                <c:pt idx="535">
                  <c:v>963</c:v>
                </c:pt>
                <c:pt idx="536">
                  <c:v>965</c:v>
                </c:pt>
                <c:pt idx="537">
                  <c:v>967</c:v>
                </c:pt>
                <c:pt idx="538">
                  <c:v>969</c:v>
                </c:pt>
                <c:pt idx="539">
                  <c:v>971</c:v>
                </c:pt>
                <c:pt idx="540">
                  <c:v>973</c:v>
                </c:pt>
                <c:pt idx="541">
                  <c:v>975</c:v>
                </c:pt>
                <c:pt idx="542">
                  <c:v>977</c:v>
                </c:pt>
                <c:pt idx="543">
                  <c:v>979</c:v>
                </c:pt>
                <c:pt idx="544">
                  <c:v>981</c:v>
                </c:pt>
                <c:pt idx="545">
                  <c:v>983</c:v>
                </c:pt>
                <c:pt idx="546">
                  <c:v>985</c:v>
                </c:pt>
                <c:pt idx="547">
                  <c:v>987</c:v>
                </c:pt>
                <c:pt idx="548">
                  <c:v>989</c:v>
                </c:pt>
                <c:pt idx="549">
                  <c:v>991</c:v>
                </c:pt>
                <c:pt idx="550">
                  <c:v>993</c:v>
                </c:pt>
                <c:pt idx="551">
                  <c:v>995</c:v>
                </c:pt>
                <c:pt idx="552">
                  <c:v>997</c:v>
                </c:pt>
                <c:pt idx="553">
                  <c:v>999</c:v>
                </c:pt>
                <c:pt idx="554">
                  <c:v>1001</c:v>
                </c:pt>
                <c:pt idx="555">
                  <c:v>1003</c:v>
                </c:pt>
                <c:pt idx="556">
                  <c:v>1005</c:v>
                </c:pt>
                <c:pt idx="557">
                  <c:v>1007</c:v>
                </c:pt>
                <c:pt idx="558">
                  <c:v>1009</c:v>
                </c:pt>
                <c:pt idx="559">
                  <c:v>1011</c:v>
                </c:pt>
                <c:pt idx="560">
                  <c:v>1013</c:v>
                </c:pt>
                <c:pt idx="561">
                  <c:v>1015</c:v>
                </c:pt>
                <c:pt idx="562">
                  <c:v>1017</c:v>
                </c:pt>
                <c:pt idx="563">
                  <c:v>1019</c:v>
                </c:pt>
                <c:pt idx="564">
                  <c:v>1021</c:v>
                </c:pt>
                <c:pt idx="565">
                  <c:v>1023</c:v>
                </c:pt>
                <c:pt idx="566">
                  <c:v>1025</c:v>
                </c:pt>
                <c:pt idx="567">
                  <c:v>1027</c:v>
                </c:pt>
                <c:pt idx="568">
                  <c:v>1029</c:v>
                </c:pt>
                <c:pt idx="569">
                  <c:v>1031</c:v>
                </c:pt>
                <c:pt idx="570">
                  <c:v>1033</c:v>
                </c:pt>
                <c:pt idx="571">
                  <c:v>1035</c:v>
                </c:pt>
                <c:pt idx="572">
                  <c:v>1037</c:v>
                </c:pt>
                <c:pt idx="573">
                  <c:v>1039</c:v>
                </c:pt>
                <c:pt idx="574">
                  <c:v>1041</c:v>
                </c:pt>
                <c:pt idx="575">
                  <c:v>1043</c:v>
                </c:pt>
                <c:pt idx="576">
                  <c:v>1045</c:v>
                </c:pt>
                <c:pt idx="577">
                  <c:v>1047</c:v>
                </c:pt>
                <c:pt idx="578">
                  <c:v>1049</c:v>
                </c:pt>
                <c:pt idx="579">
                  <c:v>1051</c:v>
                </c:pt>
                <c:pt idx="580">
                  <c:v>1053</c:v>
                </c:pt>
                <c:pt idx="581">
                  <c:v>1055</c:v>
                </c:pt>
                <c:pt idx="582">
                  <c:v>1057</c:v>
                </c:pt>
                <c:pt idx="583">
                  <c:v>1059</c:v>
                </c:pt>
                <c:pt idx="584">
                  <c:v>1061</c:v>
                </c:pt>
                <c:pt idx="585">
                  <c:v>1063</c:v>
                </c:pt>
                <c:pt idx="586">
                  <c:v>1065</c:v>
                </c:pt>
                <c:pt idx="587">
                  <c:v>1067</c:v>
                </c:pt>
                <c:pt idx="588">
                  <c:v>1069</c:v>
                </c:pt>
                <c:pt idx="589">
                  <c:v>1071</c:v>
                </c:pt>
                <c:pt idx="590">
                  <c:v>1073</c:v>
                </c:pt>
                <c:pt idx="591">
                  <c:v>1075</c:v>
                </c:pt>
                <c:pt idx="592">
                  <c:v>1077</c:v>
                </c:pt>
                <c:pt idx="593">
                  <c:v>1079</c:v>
                </c:pt>
                <c:pt idx="594">
                  <c:v>1081</c:v>
                </c:pt>
                <c:pt idx="595">
                  <c:v>1083</c:v>
                </c:pt>
                <c:pt idx="596">
                  <c:v>1085</c:v>
                </c:pt>
                <c:pt idx="597">
                  <c:v>1087</c:v>
                </c:pt>
                <c:pt idx="598">
                  <c:v>1089</c:v>
                </c:pt>
                <c:pt idx="599">
                  <c:v>1091</c:v>
                </c:pt>
                <c:pt idx="600">
                  <c:v>1093</c:v>
                </c:pt>
                <c:pt idx="601">
                  <c:v>1095</c:v>
                </c:pt>
                <c:pt idx="602">
                  <c:v>1097</c:v>
                </c:pt>
                <c:pt idx="603">
                  <c:v>1099</c:v>
                </c:pt>
                <c:pt idx="604">
                  <c:v>1101</c:v>
                </c:pt>
                <c:pt idx="605">
                  <c:v>1103</c:v>
                </c:pt>
                <c:pt idx="606">
                  <c:v>1105</c:v>
                </c:pt>
                <c:pt idx="607">
                  <c:v>1107</c:v>
                </c:pt>
                <c:pt idx="608">
                  <c:v>1109</c:v>
                </c:pt>
                <c:pt idx="609">
                  <c:v>1111</c:v>
                </c:pt>
                <c:pt idx="610">
                  <c:v>1113</c:v>
                </c:pt>
                <c:pt idx="611">
                  <c:v>1115</c:v>
                </c:pt>
                <c:pt idx="612">
                  <c:v>1117</c:v>
                </c:pt>
                <c:pt idx="613">
                  <c:v>1119</c:v>
                </c:pt>
                <c:pt idx="614">
                  <c:v>1121</c:v>
                </c:pt>
                <c:pt idx="615">
                  <c:v>1123</c:v>
                </c:pt>
                <c:pt idx="616">
                  <c:v>1125</c:v>
                </c:pt>
                <c:pt idx="617">
                  <c:v>1127</c:v>
                </c:pt>
                <c:pt idx="618">
                  <c:v>1129</c:v>
                </c:pt>
                <c:pt idx="619">
                  <c:v>1131</c:v>
                </c:pt>
                <c:pt idx="620">
                  <c:v>1133</c:v>
                </c:pt>
                <c:pt idx="621">
                  <c:v>1135</c:v>
                </c:pt>
                <c:pt idx="622">
                  <c:v>1137</c:v>
                </c:pt>
                <c:pt idx="623">
                  <c:v>1139</c:v>
                </c:pt>
                <c:pt idx="624">
                  <c:v>1141</c:v>
                </c:pt>
                <c:pt idx="625">
                  <c:v>1143</c:v>
                </c:pt>
                <c:pt idx="626">
                  <c:v>1145</c:v>
                </c:pt>
                <c:pt idx="627">
                  <c:v>1147</c:v>
                </c:pt>
                <c:pt idx="628">
                  <c:v>1149</c:v>
                </c:pt>
                <c:pt idx="629">
                  <c:v>1151</c:v>
                </c:pt>
                <c:pt idx="630">
                  <c:v>1153</c:v>
                </c:pt>
                <c:pt idx="631">
                  <c:v>1155</c:v>
                </c:pt>
                <c:pt idx="632">
                  <c:v>1157</c:v>
                </c:pt>
                <c:pt idx="633">
                  <c:v>1159</c:v>
                </c:pt>
                <c:pt idx="634">
                  <c:v>1161</c:v>
                </c:pt>
                <c:pt idx="635">
                  <c:v>1163</c:v>
                </c:pt>
                <c:pt idx="636">
                  <c:v>1165</c:v>
                </c:pt>
                <c:pt idx="637">
                  <c:v>1167</c:v>
                </c:pt>
                <c:pt idx="638">
                  <c:v>1169</c:v>
                </c:pt>
                <c:pt idx="639">
                  <c:v>1171</c:v>
                </c:pt>
                <c:pt idx="640">
                  <c:v>1173</c:v>
                </c:pt>
                <c:pt idx="641">
                  <c:v>1175</c:v>
                </c:pt>
                <c:pt idx="642">
                  <c:v>1177</c:v>
                </c:pt>
                <c:pt idx="643">
                  <c:v>1179</c:v>
                </c:pt>
                <c:pt idx="644">
                  <c:v>1181</c:v>
                </c:pt>
                <c:pt idx="645">
                  <c:v>1183</c:v>
                </c:pt>
                <c:pt idx="646">
                  <c:v>1185</c:v>
                </c:pt>
                <c:pt idx="647">
                  <c:v>1187</c:v>
                </c:pt>
                <c:pt idx="648">
                  <c:v>1189</c:v>
                </c:pt>
                <c:pt idx="649">
                  <c:v>1191</c:v>
                </c:pt>
                <c:pt idx="650">
                  <c:v>1193</c:v>
                </c:pt>
                <c:pt idx="651">
                  <c:v>1195</c:v>
                </c:pt>
                <c:pt idx="652">
                  <c:v>1197</c:v>
                </c:pt>
                <c:pt idx="653">
                  <c:v>1199</c:v>
                </c:pt>
                <c:pt idx="654">
                  <c:v>1201</c:v>
                </c:pt>
                <c:pt idx="655">
                  <c:v>1203</c:v>
                </c:pt>
                <c:pt idx="656">
                  <c:v>1205</c:v>
                </c:pt>
                <c:pt idx="657">
                  <c:v>1207</c:v>
                </c:pt>
                <c:pt idx="658">
                  <c:v>1209</c:v>
                </c:pt>
                <c:pt idx="659">
                  <c:v>1211</c:v>
                </c:pt>
                <c:pt idx="660">
                  <c:v>1213</c:v>
                </c:pt>
                <c:pt idx="661">
                  <c:v>1215</c:v>
                </c:pt>
                <c:pt idx="662">
                  <c:v>1217</c:v>
                </c:pt>
                <c:pt idx="663">
                  <c:v>1219</c:v>
                </c:pt>
                <c:pt idx="664">
                  <c:v>1221</c:v>
                </c:pt>
                <c:pt idx="665">
                  <c:v>1223</c:v>
                </c:pt>
                <c:pt idx="666">
                  <c:v>1225</c:v>
                </c:pt>
                <c:pt idx="667">
                  <c:v>1227</c:v>
                </c:pt>
                <c:pt idx="668">
                  <c:v>1229</c:v>
                </c:pt>
                <c:pt idx="669">
                  <c:v>1231</c:v>
                </c:pt>
                <c:pt idx="670">
                  <c:v>1233</c:v>
                </c:pt>
                <c:pt idx="671">
                  <c:v>1235</c:v>
                </c:pt>
                <c:pt idx="672">
                  <c:v>1237</c:v>
                </c:pt>
                <c:pt idx="673">
                  <c:v>1239</c:v>
                </c:pt>
                <c:pt idx="674">
                  <c:v>1241</c:v>
                </c:pt>
                <c:pt idx="675">
                  <c:v>1243</c:v>
                </c:pt>
                <c:pt idx="676">
                  <c:v>1245</c:v>
                </c:pt>
                <c:pt idx="677">
                  <c:v>1247</c:v>
                </c:pt>
                <c:pt idx="678">
                  <c:v>1249</c:v>
                </c:pt>
                <c:pt idx="679">
                  <c:v>1251</c:v>
                </c:pt>
                <c:pt idx="680">
                  <c:v>1253</c:v>
                </c:pt>
                <c:pt idx="681">
                  <c:v>1255</c:v>
                </c:pt>
                <c:pt idx="682">
                  <c:v>1257</c:v>
                </c:pt>
                <c:pt idx="683">
                  <c:v>1259</c:v>
                </c:pt>
                <c:pt idx="684">
                  <c:v>1261</c:v>
                </c:pt>
                <c:pt idx="685">
                  <c:v>1263</c:v>
                </c:pt>
                <c:pt idx="686">
                  <c:v>1265</c:v>
                </c:pt>
                <c:pt idx="687">
                  <c:v>1267</c:v>
                </c:pt>
                <c:pt idx="688">
                  <c:v>1269</c:v>
                </c:pt>
                <c:pt idx="689">
                  <c:v>1271</c:v>
                </c:pt>
                <c:pt idx="690">
                  <c:v>1273</c:v>
                </c:pt>
                <c:pt idx="691">
                  <c:v>1275</c:v>
                </c:pt>
                <c:pt idx="692">
                  <c:v>1277</c:v>
                </c:pt>
                <c:pt idx="693">
                  <c:v>1279</c:v>
                </c:pt>
                <c:pt idx="694">
                  <c:v>1281</c:v>
                </c:pt>
                <c:pt idx="695">
                  <c:v>1283</c:v>
                </c:pt>
                <c:pt idx="696">
                  <c:v>1285</c:v>
                </c:pt>
                <c:pt idx="697">
                  <c:v>1287</c:v>
                </c:pt>
                <c:pt idx="698">
                  <c:v>1289</c:v>
                </c:pt>
                <c:pt idx="699">
                  <c:v>1291</c:v>
                </c:pt>
                <c:pt idx="700">
                  <c:v>1293</c:v>
                </c:pt>
                <c:pt idx="701">
                  <c:v>1295</c:v>
                </c:pt>
                <c:pt idx="702">
                  <c:v>1297</c:v>
                </c:pt>
                <c:pt idx="703">
                  <c:v>1299</c:v>
                </c:pt>
                <c:pt idx="704">
                  <c:v>1301</c:v>
                </c:pt>
                <c:pt idx="705">
                  <c:v>1303</c:v>
                </c:pt>
                <c:pt idx="706">
                  <c:v>1305</c:v>
                </c:pt>
                <c:pt idx="707">
                  <c:v>1307</c:v>
                </c:pt>
                <c:pt idx="708">
                  <c:v>1309</c:v>
                </c:pt>
                <c:pt idx="709">
                  <c:v>1311</c:v>
                </c:pt>
                <c:pt idx="710">
                  <c:v>1313</c:v>
                </c:pt>
                <c:pt idx="711">
                  <c:v>1315</c:v>
                </c:pt>
                <c:pt idx="712">
                  <c:v>1317</c:v>
                </c:pt>
                <c:pt idx="713">
                  <c:v>1319</c:v>
                </c:pt>
                <c:pt idx="714">
                  <c:v>1321</c:v>
                </c:pt>
                <c:pt idx="715">
                  <c:v>1323</c:v>
                </c:pt>
                <c:pt idx="716">
                  <c:v>1325</c:v>
                </c:pt>
                <c:pt idx="717">
                  <c:v>1327</c:v>
                </c:pt>
                <c:pt idx="718">
                  <c:v>1329</c:v>
                </c:pt>
                <c:pt idx="719">
                  <c:v>1331</c:v>
                </c:pt>
                <c:pt idx="720">
                  <c:v>1333</c:v>
                </c:pt>
                <c:pt idx="721">
                  <c:v>1335</c:v>
                </c:pt>
                <c:pt idx="722">
                  <c:v>1337</c:v>
                </c:pt>
                <c:pt idx="723">
                  <c:v>1339</c:v>
                </c:pt>
                <c:pt idx="724">
                  <c:v>1341</c:v>
                </c:pt>
                <c:pt idx="725">
                  <c:v>1343</c:v>
                </c:pt>
                <c:pt idx="726">
                  <c:v>1345</c:v>
                </c:pt>
                <c:pt idx="727">
                  <c:v>1347</c:v>
                </c:pt>
                <c:pt idx="728">
                  <c:v>1349</c:v>
                </c:pt>
                <c:pt idx="729">
                  <c:v>1351</c:v>
                </c:pt>
                <c:pt idx="730">
                  <c:v>1353</c:v>
                </c:pt>
                <c:pt idx="731">
                  <c:v>1355</c:v>
                </c:pt>
                <c:pt idx="732">
                  <c:v>1357</c:v>
                </c:pt>
                <c:pt idx="733">
                  <c:v>1359</c:v>
                </c:pt>
                <c:pt idx="734">
                  <c:v>1361</c:v>
                </c:pt>
                <c:pt idx="735">
                  <c:v>1363</c:v>
                </c:pt>
                <c:pt idx="736">
                  <c:v>1365</c:v>
                </c:pt>
                <c:pt idx="737">
                  <c:v>1367</c:v>
                </c:pt>
                <c:pt idx="738">
                  <c:v>1369</c:v>
                </c:pt>
                <c:pt idx="739">
                  <c:v>1371</c:v>
                </c:pt>
                <c:pt idx="740">
                  <c:v>1373</c:v>
                </c:pt>
                <c:pt idx="741">
                  <c:v>1375</c:v>
                </c:pt>
                <c:pt idx="742">
                  <c:v>1377</c:v>
                </c:pt>
                <c:pt idx="743">
                  <c:v>1379</c:v>
                </c:pt>
                <c:pt idx="744">
                  <c:v>1381</c:v>
                </c:pt>
                <c:pt idx="745">
                  <c:v>1383</c:v>
                </c:pt>
                <c:pt idx="746">
                  <c:v>1385</c:v>
                </c:pt>
                <c:pt idx="747">
                  <c:v>1387</c:v>
                </c:pt>
                <c:pt idx="748">
                  <c:v>1389</c:v>
                </c:pt>
                <c:pt idx="749">
                  <c:v>1391</c:v>
                </c:pt>
                <c:pt idx="750">
                  <c:v>1393</c:v>
                </c:pt>
                <c:pt idx="751">
                  <c:v>1395</c:v>
                </c:pt>
                <c:pt idx="752">
                  <c:v>1397</c:v>
                </c:pt>
                <c:pt idx="753">
                  <c:v>1399</c:v>
                </c:pt>
                <c:pt idx="754">
                  <c:v>1401</c:v>
                </c:pt>
                <c:pt idx="755">
                  <c:v>1403</c:v>
                </c:pt>
                <c:pt idx="756">
                  <c:v>1405</c:v>
                </c:pt>
              </c:numCache>
            </c:numRef>
          </c:val>
        </c:ser>
        <c:ser>
          <c:idx val="0"/>
          <c:order val="2"/>
          <c:tx>
            <c:strRef>
              <c:f>'B3.4.1'!$C$15</c:f>
              <c:strCache>
                <c:ptCount val="1"/>
                <c:pt idx="0">
                  <c:v>PNC (Renta dignidad) </c:v>
                </c:pt>
              </c:strCache>
            </c:strRef>
          </c:tx>
          <c:spPr>
            <a:solidFill>
              <a:schemeClr val="tx1">
                <a:lumMod val="65000"/>
                <a:lumOff val="35000"/>
              </a:schemeClr>
            </a:solidFill>
            <a:ln>
              <a:solidFill>
                <a:schemeClr val="tx1">
                  <a:lumMod val="50000"/>
                  <a:lumOff val="50000"/>
                </a:schemeClr>
              </a:solidFill>
            </a:ln>
          </c:spPr>
          <c:val>
            <c:numRef>
              <c:f>'B3.4.1'!$C$16:$C$772</c:f>
              <c:numCache>
                <c:formatCode>General</c:formatCode>
                <c:ptCount val="757"/>
                <c:pt idx="0">
                  <c:v>200</c:v>
                </c:pt>
                <c:pt idx="1">
                  <c:v>200</c:v>
                </c:pt>
                <c:pt idx="2">
                  <c:v>150</c:v>
                </c:pt>
                <c:pt idx="3">
                  <c:v>150</c:v>
                </c:pt>
                <c:pt idx="4">
                  <c:v>150</c:v>
                </c:pt>
                <c:pt idx="5">
                  <c:v>150</c:v>
                </c:pt>
                <c:pt idx="6">
                  <c:v>150</c:v>
                </c:pt>
                <c:pt idx="7">
                  <c:v>150</c:v>
                </c:pt>
                <c:pt idx="8">
                  <c:v>150</c:v>
                </c:pt>
                <c:pt idx="9">
                  <c:v>150</c:v>
                </c:pt>
                <c:pt idx="10">
                  <c:v>150</c:v>
                </c:pt>
                <c:pt idx="11">
                  <c:v>150</c:v>
                </c:pt>
                <c:pt idx="12">
                  <c:v>150</c:v>
                </c:pt>
                <c:pt idx="13">
                  <c:v>150</c:v>
                </c:pt>
                <c:pt idx="14">
                  <c:v>150</c:v>
                </c:pt>
                <c:pt idx="15">
                  <c:v>150</c:v>
                </c:pt>
                <c:pt idx="16">
                  <c:v>150</c:v>
                </c:pt>
                <c:pt idx="17">
                  <c:v>150</c:v>
                </c:pt>
                <c:pt idx="18">
                  <c:v>150</c:v>
                </c:pt>
                <c:pt idx="19">
                  <c:v>150</c:v>
                </c:pt>
                <c:pt idx="20">
                  <c:v>150</c:v>
                </c:pt>
                <c:pt idx="21">
                  <c:v>150</c:v>
                </c:pt>
                <c:pt idx="22">
                  <c:v>150</c:v>
                </c:pt>
                <c:pt idx="23">
                  <c:v>150</c:v>
                </c:pt>
                <c:pt idx="24">
                  <c:v>150</c:v>
                </c:pt>
                <c:pt idx="25">
                  <c:v>150</c:v>
                </c:pt>
                <c:pt idx="26">
                  <c:v>150</c:v>
                </c:pt>
                <c:pt idx="27">
                  <c:v>150</c:v>
                </c:pt>
                <c:pt idx="28">
                  <c:v>150</c:v>
                </c:pt>
                <c:pt idx="29">
                  <c:v>150</c:v>
                </c:pt>
                <c:pt idx="30">
                  <c:v>150</c:v>
                </c:pt>
                <c:pt idx="31">
                  <c:v>150</c:v>
                </c:pt>
                <c:pt idx="32">
                  <c:v>150</c:v>
                </c:pt>
                <c:pt idx="33">
                  <c:v>150</c:v>
                </c:pt>
                <c:pt idx="34">
                  <c:v>150</c:v>
                </c:pt>
                <c:pt idx="35">
                  <c:v>150</c:v>
                </c:pt>
                <c:pt idx="36">
                  <c:v>150</c:v>
                </c:pt>
                <c:pt idx="37">
                  <c:v>150</c:v>
                </c:pt>
                <c:pt idx="38">
                  <c:v>150</c:v>
                </c:pt>
                <c:pt idx="39">
                  <c:v>150</c:v>
                </c:pt>
                <c:pt idx="40">
                  <c:v>150</c:v>
                </c:pt>
                <c:pt idx="41">
                  <c:v>150</c:v>
                </c:pt>
                <c:pt idx="42">
                  <c:v>150</c:v>
                </c:pt>
                <c:pt idx="43">
                  <c:v>150</c:v>
                </c:pt>
                <c:pt idx="44">
                  <c:v>150</c:v>
                </c:pt>
                <c:pt idx="45">
                  <c:v>150</c:v>
                </c:pt>
                <c:pt idx="46">
                  <c:v>150</c:v>
                </c:pt>
                <c:pt idx="47">
                  <c:v>150</c:v>
                </c:pt>
                <c:pt idx="48">
                  <c:v>150</c:v>
                </c:pt>
                <c:pt idx="49">
                  <c:v>150</c:v>
                </c:pt>
                <c:pt idx="50">
                  <c:v>150</c:v>
                </c:pt>
                <c:pt idx="51">
                  <c:v>150</c:v>
                </c:pt>
                <c:pt idx="52">
                  <c:v>150</c:v>
                </c:pt>
                <c:pt idx="53">
                  <c:v>150</c:v>
                </c:pt>
                <c:pt idx="54">
                  <c:v>150</c:v>
                </c:pt>
                <c:pt idx="55">
                  <c:v>150</c:v>
                </c:pt>
                <c:pt idx="56">
                  <c:v>150</c:v>
                </c:pt>
                <c:pt idx="57">
                  <c:v>150</c:v>
                </c:pt>
                <c:pt idx="58">
                  <c:v>150</c:v>
                </c:pt>
                <c:pt idx="59">
                  <c:v>150</c:v>
                </c:pt>
                <c:pt idx="60">
                  <c:v>150</c:v>
                </c:pt>
                <c:pt idx="61">
                  <c:v>150</c:v>
                </c:pt>
                <c:pt idx="62">
                  <c:v>150</c:v>
                </c:pt>
                <c:pt idx="63">
                  <c:v>150</c:v>
                </c:pt>
                <c:pt idx="64">
                  <c:v>150</c:v>
                </c:pt>
                <c:pt idx="65">
                  <c:v>150</c:v>
                </c:pt>
                <c:pt idx="66">
                  <c:v>150</c:v>
                </c:pt>
                <c:pt idx="67">
                  <c:v>150</c:v>
                </c:pt>
                <c:pt idx="68">
                  <c:v>150</c:v>
                </c:pt>
                <c:pt idx="69">
                  <c:v>150</c:v>
                </c:pt>
                <c:pt idx="70">
                  <c:v>150</c:v>
                </c:pt>
                <c:pt idx="71">
                  <c:v>150</c:v>
                </c:pt>
                <c:pt idx="72">
                  <c:v>150</c:v>
                </c:pt>
                <c:pt idx="73">
                  <c:v>150</c:v>
                </c:pt>
                <c:pt idx="74">
                  <c:v>150</c:v>
                </c:pt>
                <c:pt idx="75">
                  <c:v>150</c:v>
                </c:pt>
                <c:pt idx="76">
                  <c:v>150</c:v>
                </c:pt>
                <c:pt idx="77">
                  <c:v>150</c:v>
                </c:pt>
                <c:pt idx="78">
                  <c:v>150</c:v>
                </c:pt>
                <c:pt idx="79">
                  <c:v>150</c:v>
                </c:pt>
                <c:pt idx="80">
                  <c:v>150</c:v>
                </c:pt>
                <c:pt idx="81">
                  <c:v>150</c:v>
                </c:pt>
                <c:pt idx="82">
                  <c:v>150</c:v>
                </c:pt>
                <c:pt idx="83">
                  <c:v>150</c:v>
                </c:pt>
                <c:pt idx="84">
                  <c:v>150</c:v>
                </c:pt>
                <c:pt idx="85">
                  <c:v>150</c:v>
                </c:pt>
                <c:pt idx="86">
                  <c:v>150</c:v>
                </c:pt>
                <c:pt idx="87">
                  <c:v>150</c:v>
                </c:pt>
                <c:pt idx="88">
                  <c:v>150</c:v>
                </c:pt>
                <c:pt idx="89">
                  <c:v>150</c:v>
                </c:pt>
                <c:pt idx="90">
                  <c:v>150</c:v>
                </c:pt>
                <c:pt idx="91">
                  <c:v>150</c:v>
                </c:pt>
                <c:pt idx="92">
                  <c:v>150</c:v>
                </c:pt>
                <c:pt idx="93">
                  <c:v>150</c:v>
                </c:pt>
                <c:pt idx="94">
                  <c:v>150</c:v>
                </c:pt>
                <c:pt idx="95">
                  <c:v>150</c:v>
                </c:pt>
                <c:pt idx="96">
                  <c:v>150</c:v>
                </c:pt>
                <c:pt idx="97">
                  <c:v>150</c:v>
                </c:pt>
                <c:pt idx="98">
                  <c:v>150</c:v>
                </c:pt>
                <c:pt idx="99">
                  <c:v>150</c:v>
                </c:pt>
                <c:pt idx="100">
                  <c:v>150</c:v>
                </c:pt>
                <c:pt idx="101">
                  <c:v>150</c:v>
                </c:pt>
                <c:pt idx="102">
                  <c:v>150</c:v>
                </c:pt>
                <c:pt idx="103">
                  <c:v>150</c:v>
                </c:pt>
                <c:pt idx="104">
                  <c:v>150</c:v>
                </c:pt>
                <c:pt idx="105">
                  <c:v>150</c:v>
                </c:pt>
                <c:pt idx="106">
                  <c:v>150</c:v>
                </c:pt>
                <c:pt idx="107">
                  <c:v>150</c:v>
                </c:pt>
                <c:pt idx="108">
                  <c:v>150</c:v>
                </c:pt>
                <c:pt idx="109">
                  <c:v>150</c:v>
                </c:pt>
                <c:pt idx="110">
                  <c:v>150</c:v>
                </c:pt>
                <c:pt idx="111">
                  <c:v>150</c:v>
                </c:pt>
                <c:pt idx="112">
                  <c:v>150</c:v>
                </c:pt>
                <c:pt idx="113">
                  <c:v>150</c:v>
                </c:pt>
                <c:pt idx="114">
                  <c:v>150</c:v>
                </c:pt>
                <c:pt idx="115">
                  <c:v>150</c:v>
                </c:pt>
                <c:pt idx="116">
                  <c:v>150</c:v>
                </c:pt>
                <c:pt idx="117">
                  <c:v>150</c:v>
                </c:pt>
                <c:pt idx="118">
                  <c:v>150</c:v>
                </c:pt>
                <c:pt idx="119">
                  <c:v>150</c:v>
                </c:pt>
                <c:pt idx="120">
                  <c:v>150</c:v>
                </c:pt>
                <c:pt idx="121">
                  <c:v>150</c:v>
                </c:pt>
                <c:pt idx="122">
                  <c:v>150</c:v>
                </c:pt>
                <c:pt idx="123">
                  <c:v>150</c:v>
                </c:pt>
                <c:pt idx="124">
                  <c:v>150</c:v>
                </c:pt>
                <c:pt idx="125">
                  <c:v>150</c:v>
                </c:pt>
                <c:pt idx="126">
                  <c:v>150</c:v>
                </c:pt>
                <c:pt idx="127">
                  <c:v>150</c:v>
                </c:pt>
                <c:pt idx="128">
                  <c:v>150</c:v>
                </c:pt>
                <c:pt idx="129">
                  <c:v>150</c:v>
                </c:pt>
                <c:pt idx="130">
                  <c:v>150</c:v>
                </c:pt>
                <c:pt idx="131">
                  <c:v>150</c:v>
                </c:pt>
                <c:pt idx="132">
                  <c:v>150</c:v>
                </c:pt>
                <c:pt idx="133">
                  <c:v>150</c:v>
                </c:pt>
                <c:pt idx="134">
                  <c:v>150</c:v>
                </c:pt>
                <c:pt idx="135">
                  <c:v>150</c:v>
                </c:pt>
                <c:pt idx="136">
                  <c:v>150</c:v>
                </c:pt>
                <c:pt idx="137">
                  <c:v>150</c:v>
                </c:pt>
                <c:pt idx="138">
                  <c:v>150</c:v>
                </c:pt>
                <c:pt idx="139">
                  <c:v>150</c:v>
                </c:pt>
                <c:pt idx="140">
                  <c:v>150</c:v>
                </c:pt>
                <c:pt idx="141">
                  <c:v>150</c:v>
                </c:pt>
                <c:pt idx="142">
                  <c:v>150</c:v>
                </c:pt>
                <c:pt idx="143">
                  <c:v>150</c:v>
                </c:pt>
                <c:pt idx="144">
                  <c:v>150</c:v>
                </c:pt>
                <c:pt idx="145">
                  <c:v>150</c:v>
                </c:pt>
                <c:pt idx="146">
                  <c:v>150</c:v>
                </c:pt>
                <c:pt idx="147">
                  <c:v>150</c:v>
                </c:pt>
                <c:pt idx="148">
                  <c:v>150</c:v>
                </c:pt>
                <c:pt idx="149">
                  <c:v>150</c:v>
                </c:pt>
                <c:pt idx="150">
                  <c:v>150</c:v>
                </c:pt>
                <c:pt idx="151">
                  <c:v>150</c:v>
                </c:pt>
                <c:pt idx="152">
                  <c:v>150</c:v>
                </c:pt>
                <c:pt idx="153">
                  <c:v>150</c:v>
                </c:pt>
                <c:pt idx="154">
                  <c:v>150</c:v>
                </c:pt>
                <c:pt idx="155">
                  <c:v>150</c:v>
                </c:pt>
                <c:pt idx="156">
                  <c:v>150</c:v>
                </c:pt>
                <c:pt idx="157">
                  <c:v>150</c:v>
                </c:pt>
                <c:pt idx="158">
                  <c:v>150</c:v>
                </c:pt>
                <c:pt idx="159">
                  <c:v>150</c:v>
                </c:pt>
                <c:pt idx="160">
                  <c:v>150</c:v>
                </c:pt>
                <c:pt idx="161">
                  <c:v>150</c:v>
                </c:pt>
                <c:pt idx="162">
                  <c:v>150</c:v>
                </c:pt>
                <c:pt idx="163">
                  <c:v>150</c:v>
                </c:pt>
                <c:pt idx="164">
                  <c:v>150</c:v>
                </c:pt>
                <c:pt idx="165">
                  <c:v>150</c:v>
                </c:pt>
                <c:pt idx="166">
                  <c:v>150</c:v>
                </c:pt>
                <c:pt idx="167">
                  <c:v>150</c:v>
                </c:pt>
                <c:pt idx="168">
                  <c:v>150</c:v>
                </c:pt>
                <c:pt idx="169">
                  <c:v>150</c:v>
                </c:pt>
                <c:pt idx="170">
                  <c:v>150</c:v>
                </c:pt>
                <c:pt idx="171">
                  <c:v>150</c:v>
                </c:pt>
                <c:pt idx="172">
                  <c:v>150</c:v>
                </c:pt>
                <c:pt idx="173">
                  <c:v>150</c:v>
                </c:pt>
                <c:pt idx="174">
                  <c:v>150</c:v>
                </c:pt>
                <c:pt idx="175">
                  <c:v>150</c:v>
                </c:pt>
                <c:pt idx="176">
                  <c:v>150</c:v>
                </c:pt>
                <c:pt idx="177">
                  <c:v>150</c:v>
                </c:pt>
                <c:pt idx="178">
                  <c:v>150</c:v>
                </c:pt>
                <c:pt idx="179">
                  <c:v>150</c:v>
                </c:pt>
                <c:pt idx="180">
                  <c:v>150</c:v>
                </c:pt>
                <c:pt idx="181">
                  <c:v>150</c:v>
                </c:pt>
                <c:pt idx="182">
                  <c:v>150</c:v>
                </c:pt>
                <c:pt idx="183">
                  <c:v>150</c:v>
                </c:pt>
                <c:pt idx="184">
                  <c:v>150</c:v>
                </c:pt>
                <c:pt idx="185">
                  <c:v>150</c:v>
                </c:pt>
                <c:pt idx="186">
                  <c:v>150</c:v>
                </c:pt>
                <c:pt idx="187">
                  <c:v>150</c:v>
                </c:pt>
                <c:pt idx="188">
                  <c:v>150</c:v>
                </c:pt>
                <c:pt idx="189">
                  <c:v>150</c:v>
                </c:pt>
                <c:pt idx="190">
                  <c:v>150</c:v>
                </c:pt>
                <c:pt idx="191">
                  <c:v>150</c:v>
                </c:pt>
                <c:pt idx="192">
                  <c:v>150</c:v>
                </c:pt>
                <c:pt idx="193">
                  <c:v>150</c:v>
                </c:pt>
                <c:pt idx="194">
                  <c:v>150</c:v>
                </c:pt>
                <c:pt idx="195">
                  <c:v>150</c:v>
                </c:pt>
                <c:pt idx="196">
                  <c:v>150</c:v>
                </c:pt>
                <c:pt idx="197">
                  <c:v>150</c:v>
                </c:pt>
                <c:pt idx="198">
                  <c:v>150</c:v>
                </c:pt>
                <c:pt idx="199">
                  <c:v>150</c:v>
                </c:pt>
                <c:pt idx="200">
                  <c:v>150</c:v>
                </c:pt>
                <c:pt idx="201">
                  <c:v>150</c:v>
                </c:pt>
                <c:pt idx="202">
                  <c:v>150</c:v>
                </c:pt>
                <c:pt idx="203">
                  <c:v>150</c:v>
                </c:pt>
                <c:pt idx="204">
                  <c:v>150</c:v>
                </c:pt>
                <c:pt idx="205">
                  <c:v>150</c:v>
                </c:pt>
                <c:pt idx="206">
                  <c:v>150</c:v>
                </c:pt>
                <c:pt idx="207">
                  <c:v>150</c:v>
                </c:pt>
                <c:pt idx="208">
                  <c:v>150</c:v>
                </c:pt>
                <c:pt idx="209">
                  <c:v>150</c:v>
                </c:pt>
                <c:pt idx="210">
                  <c:v>150</c:v>
                </c:pt>
                <c:pt idx="211">
                  <c:v>150</c:v>
                </c:pt>
                <c:pt idx="212">
                  <c:v>150</c:v>
                </c:pt>
                <c:pt idx="213">
                  <c:v>150</c:v>
                </c:pt>
                <c:pt idx="214">
                  <c:v>150</c:v>
                </c:pt>
                <c:pt idx="215">
                  <c:v>150</c:v>
                </c:pt>
                <c:pt idx="216">
                  <c:v>150</c:v>
                </c:pt>
                <c:pt idx="217">
                  <c:v>150</c:v>
                </c:pt>
                <c:pt idx="218">
                  <c:v>150</c:v>
                </c:pt>
                <c:pt idx="219">
                  <c:v>150</c:v>
                </c:pt>
                <c:pt idx="220">
                  <c:v>150</c:v>
                </c:pt>
                <c:pt idx="221">
                  <c:v>150</c:v>
                </c:pt>
                <c:pt idx="222">
                  <c:v>150</c:v>
                </c:pt>
                <c:pt idx="223">
                  <c:v>150</c:v>
                </c:pt>
                <c:pt idx="224">
                  <c:v>150</c:v>
                </c:pt>
                <c:pt idx="225">
                  <c:v>150</c:v>
                </c:pt>
                <c:pt idx="226">
                  <c:v>150</c:v>
                </c:pt>
                <c:pt idx="227">
                  <c:v>150</c:v>
                </c:pt>
                <c:pt idx="228">
                  <c:v>150</c:v>
                </c:pt>
                <c:pt idx="229">
                  <c:v>150</c:v>
                </c:pt>
                <c:pt idx="230">
                  <c:v>150</c:v>
                </c:pt>
                <c:pt idx="231">
                  <c:v>150</c:v>
                </c:pt>
                <c:pt idx="232">
                  <c:v>150</c:v>
                </c:pt>
                <c:pt idx="233">
                  <c:v>150</c:v>
                </c:pt>
                <c:pt idx="234">
                  <c:v>150</c:v>
                </c:pt>
                <c:pt idx="235">
                  <c:v>150</c:v>
                </c:pt>
                <c:pt idx="236">
                  <c:v>150</c:v>
                </c:pt>
                <c:pt idx="237">
                  <c:v>150</c:v>
                </c:pt>
                <c:pt idx="238">
                  <c:v>150</c:v>
                </c:pt>
                <c:pt idx="239">
                  <c:v>150</c:v>
                </c:pt>
                <c:pt idx="240">
                  <c:v>150</c:v>
                </c:pt>
                <c:pt idx="241">
                  <c:v>150</c:v>
                </c:pt>
                <c:pt idx="242">
                  <c:v>150</c:v>
                </c:pt>
                <c:pt idx="243">
                  <c:v>150</c:v>
                </c:pt>
                <c:pt idx="244">
                  <c:v>150</c:v>
                </c:pt>
                <c:pt idx="245">
                  <c:v>150</c:v>
                </c:pt>
                <c:pt idx="246">
                  <c:v>150</c:v>
                </c:pt>
                <c:pt idx="247">
                  <c:v>150</c:v>
                </c:pt>
                <c:pt idx="248">
                  <c:v>150</c:v>
                </c:pt>
                <c:pt idx="249">
                  <c:v>150</c:v>
                </c:pt>
                <c:pt idx="250">
                  <c:v>150</c:v>
                </c:pt>
                <c:pt idx="251">
                  <c:v>150</c:v>
                </c:pt>
                <c:pt idx="252">
                  <c:v>150</c:v>
                </c:pt>
                <c:pt idx="253">
                  <c:v>150</c:v>
                </c:pt>
                <c:pt idx="254">
                  <c:v>150</c:v>
                </c:pt>
                <c:pt idx="255">
                  <c:v>150</c:v>
                </c:pt>
                <c:pt idx="256">
                  <c:v>150</c:v>
                </c:pt>
                <c:pt idx="257">
                  <c:v>150</c:v>
                </c:pt>
                <c:pt idx="258">
                  <c:v>150</c:v>
                </c:pt>
                <c:pt idx="259">
                  <c:v>150</c:v>
                </c:pt>
                <c:pt idx="260">
                  <c:v>150</c:v>
                </c:pt>
                <c:pt idx="261">
                  <c:v>150</c:v>
                </c:pt>
                <c:pt idx="262">
                  <c:v>150</c:v>
                </c:pt>
                <c:pt idx="263">
                  <c:v>150</c:v>
                </c:pt>
                <c:pt idx="264">
                  <c:v>150</c:v>
                </c:pt>
                <c:pt idx="265">
                  <c:v>150</c:v>
                </c:pt>
                <c:pt idx="266">
                  <c:v>150</c:v>
                </c:pt>
                <c:pt idx="267">
                  <c:v>150</c:v>
                </c:pt>
                <c:pt idx="268">
                  <c:v>150</c:v>
                </c:pt>
                <c:pt idx="269">
                  <c:v>150</c:v>
                </c:pt>
                <c:pt idx="270">
                  <c:v>150</c:v>
                </c:pt>
                <c:pt idx="271">
                  <c:v>150</c:v>
                </c:pt>
                <c:pt idx="272">
                  <c:v>150</c:v>
                </c:pt>
                <c:pt idx="273">
                  <c:v>150</c:v>
                </c:pt>
                <c:pt idx="274">
                  <c:v>150</c:v>
                </c:pt>
                <c:pt idx="275">
                  <c:v>150</c:v>
                </c:pt>
                <c:pt idx="276">
                  <c:v>150</c:v>
                </c:pt>
                <c:pt idx="277">
                  <c:v>150</c:v>
                </c:pt>
                <c:pt idx="278">
                  <c:v>150</c:v>
                </c:pt>
                <c:pt idx="279">
                  <c:v>150</c:v>
                </c:pt>
                <c:pt idx="280">
                  <c:v>150</c:v>
                </c:pt>
                <c:pt idx="281">
                  <c:v>150</c:v>
                </c:pt>
                <c:pt idx="282">
                  <c:v>150</c:v>
                </c:pt>
                <c:pt idx="283">
                  <c:v>150</c:v>
                </c:pt>
                <c:pt idx="284">
                  <c:v>150</c:v>
                </c:pt>
                <c:pt idx="285">
                  <c:v>150</c:v>
                </c:pt>
                <c:pt idx="286">
                  <c:v>150</c:v>
                </c:pt>
                <c:pt idx="287">
                  <c:v>150</c:v>
                </c:pt>
                <c:pt idx="288">
                  <c:v>150</c:v>
                </c:pt>
                <c:pt idx="289">
                  <c:v>150</c:v>
                </c:pt>
                <c:pt idx="290">
                  <c:v>150</c:v>
                </c:pt>
                <c:pt idx="291">
                  <c:v>150</c:v>
                </c:pt>
                <c:pt idx="292">
                  <c:v>150</c:v>
                </c:pt>
                <c:pt idx="293">
                  <c:v>150</c:v>
                </c:pt>
                <c:pt idx="294">
                  <c:v>150</c:v>
                </c:pt>
                <c:pt idx="295">
                  <c:v>150</c:v>
                </c:pt>
                <c:pt idx="296">
                  <c:v>150</c:v>
                </c:pt>
                <c:pt idx="297">
                  <c:v>150</c:v>
                </c:pt>
                <c:pt idx="298">
                  <c:v>150</c:v>
                </c:pt>
                <c:pt idx="299">
                  <c:v>150</c:v>
                </c:pt>
                <c:pt idx="300">
                  <c:v>150</c:v>
                </c:pt>
                <c:pt idx="301">
                  <c:v>150</c:v>
                </c:pt>
                <c:pt idx="302">
                  <c:v>150</c:v>
                </c:pt>
                <c:pt idx="303">
                  <c:v>150</c:v>
                </c:pt>
                <c:pt idx="304">
                  <c:v>150</c:v>
                </c:pt>
                <c:pt idx="305">
                  <c:v>150</c:v>
                </c:pt>
                <c:pt idx="306">
                  <c:v>150</c:v>
                </c:pt>
                <c:pt idx="307">
                  <c:v>150</c:v>
                </c:pt>
                <c:pt idx="308">
                  <c:v>150</c:v>
                </c:pt>
                <c:pt idx="309">
                  <c:v>150</c:v>
                </c:pt>
                <c:pt idx="310">
                  <c:v>150</c:v>
                </c:pt>
                <c:pt idx="311">
                  <c:v>150</c:v>
                </c:pt>
                <c:pt idx="312">
                  <c:v>150</c:v>
                </c:pt>
                <c:pt idx="313">
                  <c:v>150</c:v>
                </c:pt>
                <c:pt idx="314">
                  <c:v>150</c:v>
                </c:pt>
                <c:pt idx="315">
                  <c:v>150</c:v>
                </c:pt>
                <c:pt idx="316">
                  <c:v>150</c:v>
                </c:pt>
                <c:pt idx="317">
                  <c:v>150</c:v>
                </c:pt>
                <c:pt idx="318">
                  <c:v>150</c:v>
                </c:pt>
                <c:pt idx="319">
                  <c:v>150</c:v>
                </c:pt>
                <c:pt idx="320">
                  <c:v>150</c:v>
                </c:pt>
                <c:pt idx="321">
                  <c:v>150</c:v>
                </c:pt>
                <c:pt idx="322">
                  <c:v>150</c:v>
                </c:pt>
                <c:pt idx="323">
                  <c:v>150</c:v>
                </c:pt>
                <c:pt idx="324">
                  <c:v>150</c:v>
                </c:pt>
                <c:pt idx="325">
                  <c:v>150</c:v>
                </c:pt>
                <c:pt idx="326">
                  <c:v>150</c:v>
                </c:pt>
                <c:pt idx="327">
                  <c:v>150</c:v>
                </c:pt>
                <c:pt idx="328">
                  <c:v>150</c:v>
                </c:pt>
                <c:pt idx="329">
                  <c:v>150</c:v>
                </c:pt>
                <c:pt idx="330">
                  <c:v>150</c:v>
                </c:pt>
                <c:pt idx="331">
                  <c:v>150</c:v>
                </c:pt>
                <c:pt idx="332">
                  <c:v>150</c:v>
                </c:pt>
                <c:pt idx="333">
                  <c:v>150</c:v>
                </c:pt>
                <c:pt idx="334">
                  <c:v>150</c:v>
                </c:pt>
                <c:pt idx="335">
                  <c:v>150</c:v>
                </c:pt>
                <c:pt idx="336">
                  <c:v>150</c:v>
                </c:pt>
                <c:pt idx="337">
                  <c:v>150</c:v>
                </c:pt>
                <c:pt idx="338">
                  <c:v>150</c:v>
                </c:pt>
                <c:pt idx="339">
                  <c:v>150</c:v>
                </c:pt>
                <c:pt idx="340">
                  <c:v>150</c:v>
                </c:pt>
                <c:pt idx="341">
                  <c:v>150</c:v>
                </c:pt>
                <c:pt idx="342">
                  <c:v>150</c:v>
                </c:pt>
                <c:pt idx="343">
                  <c:v>150</c:v>
                </c:pt>
                <c:pt idx="344">
                  <c:v>150</c:v>
                </c:pt>
                <c:pt idx="345">
                  <c:v>150</c:v>
                </c:pt>
                <c:pt idx="346">
                  <c:v>150</c:v>
                </c:pt>
                <c:pt idx="347">
                  <c:v>150</c:v>
                </c:pt>
                <c:pt idx="348">
                  <c:v>150</c:v>
                </c:pt>
                <c:pt idx="349">
                  <c:v>150</c:v>
                </c:pt>
                <c:pt idx="350">
                  <c:v>150</c:v>
                </c:pt>
                <c:pt idx="351">
                  <c:v>150</c:v>
                </c:pt>
                <c:pt idx="352">
                  <c:v>150</c:v>
                </c:pt>
                <c:pt idx="353">
                  <c:v>150</c:v>
                </c:pt>
                <c:pt idx="354">
                  <c:v>150</c:v>
                </c:pt>
                <c:pt idx="355">
                  <c:v>150</c:v>
                </c:pt>
                <c:pt idx="356">
                  <c:v>150</c:v>
                </c:pt>
                <c:pt idx="357">
                  <c:v>150</c:v>
                </c:pt>
                <c:pt idx="358">
                  <c:v>150</c:v>
                </c:pt>
                <c:pt idx="359">
                  <c:v>150</c:v>
                </c:pt>
                <c:pt idx="360">
                  <c:v>150</c:v>
                </c:pt>
                <c:pt idx="361">
                  <c:v>150</c:v>
                </c:pt>
                <c:pt idx="362">
                  <c:v>150</c:v>
                </c:pt>
                <c:pt idx="363">
                  <c:v>150</c:v>
                </c:pt>
                <c:pt idx="364">
                  <c:v>150</c:v>
                </c:pt>
                <c:pt idx="365">
                  <c:v>150</c:v>
                </c:pt>
                <c:pt idx="366">
                  <c:v>150</c:v>
                </c:pt>
                <c:pt idx="367">
                  <c:v>150</c:v>
                </c:pt>
                <c:pt idx="368">
                  <c:v>150</c:v>
                </c:pt>
                <c:pt idx="369">
                  <c:v>150</c:v>
                </c:pt>
                <c:pt idx="370">
                  <c:v>150</c:v>
                </c:pt>
                <c:pt idx="391">
                  <c:v>150</c:v>
                </c:pt>
                <c:pt idx="392">
                  <c:v>150</c:v>
                </c:pt>
                <c:pt idx="393">
                  <c:v>150</c:v>
                </c:pt>
                <c:pt idx="394">
                  <c:v>150</c:v>
                </c:pt>
                <c:pt idx="395">
                  <c:v>150</c:v>
                </c:pt>
                <c:pt idx="396">
                  <c:v>150</c:v>
                </c:pt>
                <c:pt idx="397">
                  <c:v>150</c:v>
                </c:pt>
                <c:pt idx="398">
                  <c:v>150</c:v>
                </c:pt>
                <c:pt idx="399">
                  <c:v>150</c:v>
                </c:pt>
                <c:pt idx="400">
                  <c:v>150</c:v>
                </c:pt>
                <c:pt idx="401">
                  <c:v>150</c:v>
                </c:pt>
                <c:pt idx="402">
                  <c:v>150</c:v>
                </c:pt>
                <c:pt idx="403">
                  <c:v>150</c:v>
                </c:pt>
                <c:pt idx="404">
                  <c:v>150</c:v>
                </c:pt>
                <c:pt idx="405">
                  <c:v>150</c:v>
                </c:pt>
                <c:pt idx="406">
                  <c:v>150</c:v>
                </c:pt>
                <c:pt idx="407">
                  <c:v>150</c:v>
                </c:pt>
                <c:pt idx="408">
                  <c:v>150</c:v>
                </c:pt>
                <c:pt idx="409">
                  <c:v>150</c:v>
                </c:pt>
                <c:pt idx="410">
                  <c:v>150</c:v>
                </c:pt>
                <c:pt idx="411">
                  <c:v>150</c:v>
                </c:pt>
                <c:pt idx="412">
                  <c:v>150</c:v>
                </c:pt>
                <c:pt idx="413">
                  <c:v>150</c:v>
                </c:pt>
                <c:pt idx="414">
                  <c:v>150</c:v>
                </c:pt>
                <c:pt idx="415">
                  <c:v>150</c:v>
                </c:pt>
                <c:pt idx="416">
                  <c:v>150</c:v>
                </c:pt>
                <c:pt idx="417">
                  <c:v>150</c:v>
                </c:pt>
                <c:pt idx="418">
                  <c:v>150</c:v>
                </c:pt>
                <c:pt idx="419">
                  <c:v>150</c:v>
                </c:pt>
                <c:pt idx="420">
                  <c:v>150</c:v>
                </c:pt>
                <c:pt idx="421">
                  <c:v>150</c:v>
                </c:pt>
                <c:pt idx="422">
                  <c:v>150</c:v>
                </c:pt>
                <c:pt idx="423">
                  <c:v>150</c:v>
                </c:pt>
                <c:pt idx="424">
                  <c:v>150</c:v>
                </c:pt>
                <c:pt idx="425">
                  <c:v>150</c:v>
                </c:pt>
                <c:pt idx="426">
                  <c:v>150</c:v>
                </c:pt>
                <c:pt idx="427">
                  <c:v>150</c:v>
                </c:pt>
                <c:pt idx="428">
                  <c:v>150</c:v>
                </c:pt>
                <c:pt idx="429">
                  <c:v>150</c:v>
                </c:pt>
                <c:pt idx="430">
                  <c:v>150</c:v>
                </c:pt>
                <c:pt idx="431">
                  <c:v>150</c:v>
                </c:pt>
                <c:pt idx="432">
                  <c:v>150</c:v>
                </c:pt>
                <c:pt idx="433">
                  <c:v>150</c:v>
                </c:pt>
                <c:pt idx="434">
                  <c:v>150</c:v>
                </c:pt>
                <c:pt idx="435">
                  <c:v>150</c:v>
                </c:pt>
                <c:pt idx="436">
                  <c:v>150</c:v>
                </c:pt>
                <c:pt idx="437">
                  <c:v>150</c:v>
                </c:pt>
                <c:pt idx="438">
                  <c:v>150</c:v>
                </c:pt>
                <c:pt idx="439">
                  <c:v>150</c:v>
                </c:pt>
                <c:pt idx="440">
                  <c:v>150</c:v>
                </c:pt>
                <c:pt idx="441">
                  <c:v>150</c:v>
                </c:pt>
                <c:pt idx="442">
                  <c:v>150</c:v>
                </c:pt>
                <c:pt idx="443">
                  <c:v>150</c:v>
                </c:pt>
                <c:pt idx="444">
                  <c:v>150</c:v>
                </c:pt>
                <c:pt idx="445">
                  <c:v>150</c:v>
                </c:pt>
                <c:pt idx="446">
                  <c:v>150</c:v>
                </c:pt>
                <c:pt idx="447">
                  <c:v>150</c:v>
                </c:pt>
                <c:pt idx="448">
                  <c:v>150</c:v>
                </c:pt>
                <c:pt idx="449">
                  <c:v>150</c:v>
                </c:pt>
                <c:pt idx="450">
                  <c:v>150</c:v>
                </c:pt>
                <c:pt idx="451">
                  <c:v>150</c:v>
                </c:pt>
                <c:pt idx="452">
                  <c:v>150</c:v>
                </c:pt>
                <c:pt idx="453">
                  <c:v>150</c:v>
                </c:pt>
                <c:pt idx="454">
                  <c:v>150</c:v>
                </c:pt>
                <c:pt idx="455">
                  <c:v>150</c:v>
                </c:pt>
                <c:pt idx="456">
                  <c:v>150</c:v>
                </c:pt>
                <c:pt idx="457">
                  <c:v>150</c:v>
                </c:pt>
                <c:pt idx="458">
                  <c:v>150</c:v>
                </c:pt>
                <c:pt idx="459">
                  <c:v>150</c:v>
                </c:pt>
                <c:pt idx="460">
                  <c:v>150</c:v>
                </c:pt>
                <c:pt idx="461">
                  <c:v>150</c:v>
                </c:pt>
                <c:pt idx="462">
                  <c:v>150</c:v>
                </c:pt>
                <c:pt idx="463">
                  <c:v>150</c:v>
                </c:pt>
                <c:pt idx="464">
                  <c:v>150</c:v>
                </c:pt>
                <c:pt idx="465">
                  <c:v>150</c:v>
                </c:pt>
                <c:pt idx="466">
                  <c:v>150</c:v>
                </c:pt>
                <c:pt idx="467">
                  <c:v>150</c:v>
                </c:pt>
                <c:pt idx="468">
                  <c:v>150</c:v>
                </c:pt>
                <c:pt idx="469">
                  <c:v>150</c:v>
                </c:pt>
                <c:pt idx="470">
                  <c:v>150</c:v>
                </c:pt>
                <c:pt idx="471">
                  <c:v>150</c:v>
                </c:pt>
                <c:pt idx="472">
                  <c:v>150</c:v>
                </c:pt>
                <c:pt idx="473">
                  <c:v>150</c:v>
                </c:pt>
                <c:pt idx="474">
                  <c:v>150</c:v>
                </c:pt>
                <c:pt idx="475">
                  <c:v>150</c:v>
                </c:pt>
                <c:pt idx="476">
                  <c:v>150</c:v>
                </c:pt>
                <c:pt idx="477">
                  <c:v>150</c:v>
                </c:pt>
                <c:pt idx="478">
                  <c:v>150</c:v>
                </c:pt>
                <c:pt idx="479">
                  <c:v>150</c:v>
                </c:pt>
                <c:pt idx="480">
                  <c:v>150</c:v>
                </c:pt>
                <c:pt idx="481">
                  <c:v>150</c:v>
                </c:pt>
                <c:pt idx="482">
                  <c:v>150</c:v>
                </c:pt>
                <c:pt idx="483">
                  <c:v>150</c:v>
                </c:pt>
                <c:pt idx="484">
                  <c:v>150</c:v>
                </c:pt>
                <c:pt idx="485">
                  <c:v>150</c:v>
                </c:pt>
                <c:pt idx="486">
                  <c:v>150</c:v>
                </c:pt>
                <c:pt idx="487">
                  <c:v>150</c:v>
                </c:pt>
                <c:pt idx="488">
                  <c:v>150</c:v>
                </c:pt>
                <c:pt idx="489">
                  <c:v>150</c:v>
                </c:pt>
                <c:pt idx="490">
                  <c:v>150</c:v>
                </c:pt>
                <c:pt idx="491">
                  <c:v>150</c:v>
                </c:pt>
                <c:pt idx="492">
                  <c:v>150</c:v>
                </c:pt>
                <c:pt idx="493">
                  <c:v>150</c:v>
                </c:pt>
                <c:pt idx="494">
                  <c:v>150</c:v>
                </c:pt>
                <c:pt idx="495">
                  <c:v>150</c:v>
                </c:pt>
                <c:pt idx="496">
                  <c:v>150</c:v>
                </c:pt>
                <c:pt idx="497">
                  <c:v>150</c:v>
                </c:pt>
                <c:pt idx="498">
                  <c:v>150</c:v>
                </c:pt>
                <c:pt idx="499">
                  <c:v>150</c:v>
                </c:pt>
                <c:pt idx="500">
                  <c:v>150</c:v>
                </c:pt>
                <c:pt idx="501">
                  <c:v>150</c:v>
                </c:pt>
                <c:pt idx="502">
                  <c:v>150</c:v>
                </c:pt>
                <c:pt idx="503">
                  <c:v>150</c:v>
                </c:pt>
                <c:pt idx="504">
                  <c:v>150</c:v>
                </c:pt>
                <c:pt idx="505">
                  <c:v>150</c:v>
                </c:pt>
                <c:pt idx="506">
                  <c:v>150</c:v>
                </c:pt>
                <c:pt idx="507">
                  <c:v>150</c:v>
                </c:pt>
                <c:pt idx="508">
                  <c:v>150</c:v>
                </c:pt>
                <c:pt idx="509">
                  <c:v>150</c:v>
                </c:pt>
                <c:pt idx="510">
                  <c:v>150</c:v>
                </c:pt>
                <c:pt idx="511">
                  <c:v>150</c:v>
                </c:pt>
                <c:pt idx="512">
                  <c:v>150</c:v>
                </c:pt>
                <c:pt idx="513">
                  <c:v>150</c:v>
                </c:pt>
                <c:pt idx="514">
                  <c:v>150</c:v>
                </c:pt>
                <c:pt idx="515">
                  <c:v>150</c:v>
                </c:pt>
                <c:pt idx="516">
                  <c:v>150</c:v>
                </c:pt>
                <c:pt idx="517">
                  <c:v>150</c:v>
                </c:pt>
                <c:pt idx="518">
                  <c:v>150</c:v>
                </c:pt>
                <c:pt idx="519">
                  <c:v>150</c:v>
                </c:pt>
                <c:pt idx="520">
                  <c:v>150</c:v>
                </c:pt>
                <c:pt idx="521">
                  <c:v>150</c:v>
                </c:pt>
                <c:pt idx="522">
                  <c:v>150</c:v>
                </c:pt>
                <c:pt idx="523">
                  <c:v>150</c:v>
                </c:pt>
                <c:pt idx="524">
                  <c:v>150</c:v>
                </c:pt>
                <c:pt idx="525">
                  <c:v>150</c:v>
                </c:pt>
                <c:pt idx="526">
                  <c:v>150</c:v>
                </c:pt>
                <c:pt idx="527">
                  <c:v>150</c:v>
                </c:pt>
                <c:pt idx="528">
                  <c:v>150</c:v>
                </c:pt>
                <c:pt idx="529">
                  <c:v>150</c:v>
                </c:pt>
                <c:pt idx="530">
                  <c:v>150</c:v>
                </c:pt>
                <c:pt idx="531">
                  <c:v>150</c:v>
                </c:pt>
                <c:pt idx="532">
                  <c:v>150</c:v>
                </c:pt>
                <c:pt idx="533">
                  <c:v>150</c:v>
                </c:pt>
                <c:pt idx="534">
                  <c:v>150</c:v>
                </c:pt>
                <c:pt idx="535">
                  <c:v>150</c:v>
                </c:pt>
                <c:pt idx="536">
                  <c:v>150</c:v>
                </c:pt>
                <c:pt idx="537">
                  <c:v>150</c:v>
                </c:pt>
                <c:pt idx="538">
                  <c:v>150</c:v>
                </c:pt>
                <c:pt idx="539">
                  <c:v>150</c:v>
                </c:pt>
                <c:pt idx="540">
                  <c:v>150</c:v>
                </c:pt>
                <c:pt idx="541">
                  <c:v>150</c:v>
                </c:pt>
                <c:pt idx="542">
                  <c:v>150</c:v>
                </c:pt>
                <c:pt idx="543">
                  <c:v>150</c:v>
                </c:pt>
                <c:pt idx="544">
                  <c:v>150</c:v>
                </c:pt>
                <c:pt idx="545">
                  <c:v>150</c:v>
                </c:pt>
                <c:pt idx="546">
                  <c:v>150</c:v>
                </c:pt>
                <c:pt idx="547">
                  <c:v>150</c:v>
                </c:pt>
                <c:pt idx="548">
                  <c:v>150</c:v>
                </c:pt>
                <c:pt idx="549">
                  <c:v>150</c:v>
                </c:pt>
                <c:pt idx="550">
                  <c:v>150</c:v>
                </c:pt>
                <c:pt idx="551">
                  <c:v>150</c:v>
                </c:pt>
                <c:pt idx="552">
                  <c:v>150</c:v>
                </c:pt>
                <c:pt idx="553">
                  <c:v>150</c:v>
                </c:pt>
                <c:pt idx="554">
                  <c:v>150</c:v>
                </c:pt>
                <c:pt idx="555">
                  <c:v>150</c:v>
                </c:pt>
                <c:pt idx="556">
                  <c:v>150</c:v>
                </c:pt>
                <c:pt idx="557">
                  <c:v>150</c:v>
                </c:pt>
                <c:pt idx="558">
                  <c:v>150</c:v>
                </c:pt>
                <c:pt idx="559">
                  <c:v>150</c:v>
                </c:pt>
                <c:pt idx="560">
                  <c:v>150</c:v>
                </c:pt>
                <c:pt idx="561">
                  <c:v>150</c:v>
                </c:pt>
                <c:pt idx="562">
                  <c:v>150</c:v>
                </c:pt>
                <c:pt idx="563">
                  <c:v>150</c:v>
                </c:pt>
                <c:pt idx="564">
                  <c:v>150</c:v>
                </c:pt>
                <c:pt idx="565">
                  <c:v>150</c:v>
                </c:pt>
                <c:pt idx="566">
                  <c:v>150</c:v>
                </c:pt>
                <c:pt idx="567">
                  <c:v>150</c:v>
                </c:pt>
                <c:pt idx="568">
                  <c:v>150</c:v>
                </c:pt>
                <c:pt idx="569">
                  <c:v>150</c:v>
                </c:pt>
                <c:pt idx="570">
                  <c:v>150</c:v>
                </c:pt>
                <c:pt idx="571">
                  <c:v>150</c:v>
                </c:pt>
                <c:pt idx="572">
                  <c:v>150</c:v>
                </c:pt>
                <c:pt idx="573">
                  <c:v>150</c:v>
                </c:pt>
                <c:pt idx="574">
                  <c:v>150</c:v>
                </c:pt>
                <c:pt idx="575">
                  <c:v>150</c:v>
                </c:pt>
                <c:pt idx="576">
                  <c:v>150</c:v>
                </c:pt>
                <c:pt idx="577">
                  <c:v>150</c:v>
                </c:pt>
                <c:pt idx="578">
                  <c:v>150</c:v>
                </c:pt>
                <c:pt idx="579">
                  <c:v>150</c:v>
                </c:pt>
                <c:pt idx="580">
                  <c:v>150</c:v>
                </c:pt>
                <c:pt idx="581">
                  <c:v>150</c:v>
                </c:pt>
                <c:pt idx="582">
                  <c:v>150</c:v>
                </c:pt>
                <c:pt idx="583">
                  <c:v>150</c:v>
                </c:pt>
                <c:pt idx="584">
                  <c:v>150</c:v>
                </c:pt>
                <c:pt idx="585">
                  <c:v>150</c:v>
                </c:pt>
                <c:pt idx="586">
                  <c:v>150</c:v>
                </c:pt>
                <c:pt idx="587">
                  <c:v>150</c:v>
                </c:pt>
                <c:pt idx="588">
                  <c:v>150</c:v>
                </c:pt>
                <c:pt idx="589">
                  <c:v>150</c:v>
                </c:pt>
                <c:pt idx="590">
                  <c:v>150</c:v>
                </c:pt>
                <c:pt idx="591">
                  <c:v>150</c:v>
                </c:pt>
                <c:pt idx="592">
                  <c:v>150</c:v>
                </c:pt>
                <c:pt idx="593">
                  <c:v>150</c:v>
                </c:pt>
                <c:pt idx="594">
                  <c:v>150</c:v>
                </c:pt>
                <c:pt idx="595">
                  <c:v>150</c:v>
                </c:pt>
                <c:pt idx="596">
                  <c:v>150</c:v>
                </c:pt>
                <c:pt idx="597">
                  <c:v>150</c:v>
                </c:pt>
                <c:pt idx="598">
                  <c:v>150</c:v>
                </c:pt>
                <c:pt idx="599">
                  <c:v>150</c:v>
                </c:pt>
                <c:pt idx="600">
                  <c:v>150</c:v>
                </c:pt>
                <c:pt idx="601">
                  <c:v>150</c:v>
                </c:pt>
                <c:pt idx="602">
                  <c:v>150</c:v>
                </c:pt>
                <c:pt idx="603">
                  <c:v>150</c:v>
                </c:pt>
                <c:pt idx="604">
                  <c:v>150</c:v>
                </c:pt>
                <c:pt idx="605">
                  <c:v>150</c:v>
                </c:pt>
                <c:pt idx="606">
                  <c:v>150</c:v>
                </c:pt>
                <c:pt idx="607">
                  <c:v>150</c:v>
                </c:pt>
                <c:pt idx="608">
                  <c:v>150</c:v>
                </c:pt>
                <c:pt idx="609">
                  <c:v>150</c:v>
                </c:pt>
                <c:pt idx="610">
                  <c:v>150</c:v>
                </c:pt>
                <c:pt idx="611">
                  <c:v>150</c:v>
                </c:pt>
                <c:pt idx="612">
                  <c:v>150</c:v>
                </c:pt>
                <c:pt idx="613">
                  <c:v>150</c:v>
                </c:pt>
                <c:pt idx="614">
                  <c:v>150</c:v>
                </c:pt>
                <c:pt idx="615">
                  <c:v>150</c:v>
                </c:pt>
                <c:pt idx="616">
                  <c:v>150</c:v>
                </c:pt>
                <c:pt idx="617">
                  <c:v>150</c:v>
                </c:pt>
                <c:pt idx="618">
                  <c:v>150</c:v>
                </c:pt>
                <c:pt idx="619">
                  <c:v>150</c:v>
                </c:pt>
                <c:pt idx="620">
                  <c:v>150</c:v>
                </c:pt>
                <c:pt idx="621">
                  <c:v>150</c:v>
                </c:pt>
                <c:pt idx="622">
                  <c:v>150</c:v>
                </c:pt>
                <c:pt idx="623">
                  <c:v>150</c:v>
                </c:pt>
                <c:pt idx="624">
                  <c:v>150</c:v>
                </c:pt>
                <c:pt idx="625">
                  <c:v>150</c:v>
                </c:pt>
                <c:pt idx="626">
                  <c:v>150</c:v>
                </c:pt>
                <c:pt idx="627">
                  <c:v>150</c:v>
                </c:pt>
                <c:pt idx="628">
                  <c:v>150</c:v>
                </c:pt>
                <c:pt idx="629">
                  <c:v>150</c:v>
                </c:pt>
                <c:pt idx="630">
                  <c:v>150</c:v>
                </c:pt>
                <c:pt idx="631">
                  <c:v>150</c:v>
                </c:pt>
                <c:pt idx="632">
                  <c:v>150</c:v>
                </c:pt>
                <c:pt idx="633">
                  <c:v>150</c:v>
                </c:pt>
                <c:pt idx="634">
                  <c:v>150</c:v>
                </c:pt>
                <c:pt idx="635">
                  <c:v>150</c:v>
                </c:pt>
                <c:pt idx="636">
                  <c:v>150</c:v>
                </c:pt>
                <c:pt idx="637">
                  <c:v>150</c:v>
                </c:pt>
                <c:pt idx="638">
                  <c:v>150</c:v>
                </c:pt>
                <c:pt idx="639">
                  <c:v>150</c:v>
                </c:pt>
                <c:pt idx="640">
                  <c:v>150</c:v>
                </c:pt>
                <c:pt idx="641">
                  <c:v>150</c:v>
                </c:pt>
                <c:pt idx="642">
                  <c:v>150</c:v>
                </c:pt>
                <c:pt idx="643">
                  <c:v>150</c:v>
                </c:pt>
                <c:pt idx="644">
                  <c:v>150</c:v>
                </c:pt>
                <c:pt idx="645">
                  <c:v>150</c:v>
                </c:pt>
                <c:pt idx="646">
                  <c:v>150</c:v>
                </c:pt>
                <c:pt idx="647">
                  <c:v>150</c:v>
                </c:pt>
                <c:pt idx="648">
                  <c:v>150</c:v>
                </c:pt>
                <c:pt idx="649">
                  <c:v>150</c:v>
                </c:pt>
                <c:pt idx="650">
                  <c:v>150</c:v>
                </c:pt>
                <c:pt idx="651">
                  <c:v>150</c:v>
                </c:pt>
                <c:pt idx="652">
                  <c:v>150</c:v>
                </c:pt>
                <c:pt idx="653">
                  <c:v>150</c:v>
                </c:pt>
                <c:pt idx="654">
                  <c:v>150</c:v>
                </c:pt>
                <c:pt idx="655">
                  <c:v>150</c:v>
                </c:pt>
                <c:pt idx="656">
                  <c:v>150</c:v>
                </c:pt>
                <c:pt idx="657">
                  <c:v>150</c:v>
                </c:pt>
                <c:pt idx="658">
                  <c:v>150</c:v>
                </c:pt>
                <c:pt idx="659">
                  <c:v>150</c:v>
                </c:pt>
                <c:pt idx="660">
                  <c:v>150</c:v>
                </c:pt>
                <c:pt idx="661">
                  <c:v>150</c:v>
                </c:pt>
                <c:pt idx="662">
                  <c:v>150</c:v>
                </c:pt>
                <c:pt idx="663">
                  <c:v>150</c:v>
                </c:pt>
                <c:pt idx="664">
                  <c:v>150</c:v>
                </c:pt>
                <c:pt idx="665">
                  <c:v>150</c:v>
                </c:pt>
                <c:pt idx="666">
                  <c:v>150</c:v>
                </c:pt>
                <c:pt idx="667">
                  <c:v>150</c:v>
                </c:pt>
                <c:pt idx="668">
                  <c:v>150</c:v>
                </c:pt>
                <c:pt idx="669">
                  <c:v>150</c:v>
                </c:pt>
                <c:pt idx="670">
                  <c:v>150</c:v>
                </c:pt>
                <c:pt idx="671">
                  <c:v>150</c:v>
                </c:pt>
                <c:pt idx="672">
                  <c:v>150</c:v>
                </c:pt>
                <c:pt idx="673">
                  <c:v>150</c:v>
                </c:pt>
                <c:pt idx="674">
                  <c:v>150</c:v>
                </c:pt>
                <c:pt idx="675">
                  <c:v>150</c:v>
                </c:pt>
                <c:pt idx="676">
                  <c:v>150</c:v>
                </c:pt>
                <c:pt idx="677">
                  <c:v>150</c:v>
                </c:pt>
                <c:pt idx="678">
                  <c:v>150</c:v>
                </c:pt>
                <c:pt idx="679">
                  <c:v>150</c:v>
                </c:pt>
                <c:pt idx="680">
                  <c:v>150</c:v>
                </c:pt>
                <c:pt idx="681">
                  <c:v>150</c:v>
                </c:pt>
                <c:pt idx="682">
                  <c:v>150</c:v>
                </c:pt>
                <c:pt idx="683">
                  <c:v>150</c:v>
                </c:pt>
                <c:pt idx="684">
                  <c:v>150</c:v>
                </c:pt>
                <c:pt idx="685">
                  <c:v>150</c:v>
                </c:pt>
                <c:pt idx="686">
                  <c:v>150</c:v>
                </c:pt>
                <c:pt idx="687">
                  <c:v>150</c:v>
                </c:pt>
                <c:pt idx="688">
                  <c:v>150</c:v>
                </c:pt>
                <c:pt idx="689">
                  <c:v>150</c:v>
                </c:pt>
                <c:pt idx="690">
                  <c:v>150</c:v>
                </c:pt>
                <c:pt idx="691">
                  <c:v>150</c:v>
                </c:pt>
                <c:pt idx="692">
                  <c:v>150</c:v>
                </c:pt>
                <c:pt idx="693">
                  <c:v>150</c:v>
                </c:pt>
                <c:pt idx="694">
                  <c:v>150</c:v>
                </c:pt>
                <c:pt idx="695">
                  <c:v>150</c:v>
                </c:pt>
                <c:pt idx="696">
                  <c:v>150</c:v>
                </c:pt>
                <c:pt idx="697">
                  <c:v>150</c:v>
                </c:pt>
                <c:pt idx="698">
                  <c:v>150</c:v>
                </c:pt>
                <c:pt idx="699">
                  <c:v>150</c:v>
                </c:pt>
                <c:pt idx="700">
                  <c:v>150</c:v>
                </c:pt>
                <c:pt idx="701">
                  <c:v>150</c:v>
                </c:pt>
                <c:pt idx="702">
                  <c:v>150</c:v>
                </c:pt>
                <c:pt idx="703">
                  <c:v>150</c:v>
                </c:pt>
                <c:pt idx="704">
                  <c:v>150</c:v>
                </c:pt>
                <c:pt idx="705">
                  <c:v>150</c:v>
                </c:pt>
                <c:pt idx="706">
                  <c:v>150</c:v>
                </c:pt>
                <c:pt idx="707">
                  <c:v>150</c:v>
                </c:pt>
                <c:pt idx="708">
                  <c:v>150</c:v>
                </c:pt>
                <c:pt idx="709">
                  <c:v>150</c:v>
                </c:pt>
                <c:pt idx="710">
                  <c:v>150</c:v>
                </c:pt>
                <c:pt idx="711">
                  <c:v>150</c:v>
                </c:pt>
                <c:pt idx="712">
                  <c:v>150</c:v>
                </c:pt>
                <c:pt idx="713">
                  <c:v>150</c:v>
                </c:pt>
                <c:pt idx="714">
                  <c:v>150</c:v>
                </c:pt>
                <c:pt idx="715">
                  <c:v>150</c:v>
                </c:pt>
                <c:pt idx="716">
                  <c:v>150</c:v>
                </c:pt>
                <c:pt idx="717">
                  <c:v>150</c:v>
                </c:pt>
                <c:pt idx="718">
                  <c:v>150</c:v>
                </c:pt>
                <c:pt idx="719">
                  <c:v>150</c:v>
                </c:pt>
                <c:pt idx="720">
                  <c:v>150</c:v>
                </c:pt>
                <c:pt idx="721">
                  <c:v>150</c:v>
                </c:pt>
                <c:pt idx="722">
                  <c:v>150</c:v>
                </c:pt>
                <c:pt idx="723">
                  <c:v>150</c:v>
                </c:pt>
                <c:pt idx="724">
                  <c:v>150</c:v>
                </c:pt>
                <c:pt idx="725">
                  <c:v>150</c:v>
                </c:pt>
                <c:pt idx="726">
                  <c:v>150</c:v>
                </c:pt>
                <c:pt idx="727">
                  <c:v>150</c:v>
                </c:pt>
                <c:pt idx="728">
                  <c:v>150</c:v>
                </c:pt>
                <c:pt idx="729">
                  <c:v>150</c:v>
                </c:pt>
                <c:pt idx="730">
                  <c:v>150</c:v>
                </c:pt>
                <c:pt idx="731">
                  <c:v>150</c:v>
                </c:pt>
                <c:pt idx="732">
                  <c:v>150</c:v>
                </c:pt>
                <c:pt idx="733">
                  <c:v>150</c:v>
                </c:pt>
                <c:pt idx="734">
                  <c:v>150</c:v>
                </c:pt>
                <c:pt idx="735">
                  <c:v>150</c:v>
                </c:pt>
                <c:pt idx="736">
                  <c:v>150</c:v>
                </c:pt>
                <c:pt idx="737">
                  <c:v>150</c:v>
                </c:pt>
                <c:pt idx="738">
                  <c:v>150</c:v>
                </c:pt>
                <c:pt idx="739">
                  <c:v>150</c:v>
                </c:pt>
                <c:pt idx="740">
                  <c:v>150</c:v>
                </c:pt>
                <c:pt idx="741">
                  <c:v>150</c:v>
                </c:pt>
                <c:pt idx="742">
                  <c:v>150</c:v>
                </c:pt>
                <c:pt idx="743">
                  <c:v>150</c:v>
                </c:pt>
                <c:pt idx="744">
                  <c:v>150</c:v>
                </c:pt>
                <c:pt idx="745">
                  <c:v>150</c:v>
                </c:pt>
                <c:pt idx="746">
                  <c:v>150</c:v>
                </c:pt>
                <c:pt idx="747">
                  <c:v>150</c:v>
                </c:pt>
                <c:pt idx="748">
                  <c:v>150</c:v>
                </c:pt>
                <c:pt idx="749">
                  <c:v>150</c:v>
                </c:pt>
                <c:pt idx="750">
                  <c:v>150</c:v>
                </c:pt>
                <c:pt idx="751">
                  <c:v>150</c:v>
                </c:pt>
                <c:pt idx="752">
                  <c:v>150</c:v>
                </c:pt>
                <c:pt idx="753">
                  <c:v>150</c:v>
                </c:pt>
                <c:pt idx="754">
                  <c:v>150</c:v>
                </c:pt>
                <c:pt idx="755">
                  <c:v>150</c:v>
                </c:pt>
                <c:pt idx="756">
                  <c:v>150</c:v>
                </c:pt>
              </c:numCache>
            </c:numRef>
          </c:val>
        </c:ser>
        <c:dLbls>
          <c:showLegendKey val="0"/>
          <c:showVal val="0"/>
          <c:showCatName val="0"/>
          <c:showSerName val="0"/>
          <c:showPercent val="0"/>
          <c:showBubbleSize val="0"/>
        </c:dLbls>
        <c:axId val="342959616"/>
        <c:axId val="342961536"/>
      </c:areaChart>
      <c:barChart>
        <c:barDir val="col"/>
        <c:grouping val="clustered"/>
        <c:varyColors val="0"/>
        <c:ser>
          <c:idx val="1"/>
          <c:order val="0"/>
          <c:tx>
            <c:strRef>
              <c:f>'B3.4.1'!$B$15</c:f>
              <c:strCache>
                <c:ptCount val="1"/>
                <c:pt idx="0">
                  <c:v>NCP (Renta Dignidad) – Universal</c:v>
                </c:pt>
              </c:strCache>
            </c:strRef>
          </c:tx>
          <c:spPr>
            <a:solidFill>
              <a:schemeClr val="tx1">
                <a:lumMod val="65000"/>
                <a:lumOff val="35000"/>
              </a:schemeClr>
            </a:solidFill>
            <a:ln w="25400">
              <a:noFill/>
            </a:ln>
          </c:spPr>
          <c:invertIfNegative val="0"/>
          <c:val>
            <c:numRef>
              <c:f>'B3.4.1'!$B$16:$B$772</c:f>
              <c:numCache>
                <c:formatCode>General</c:formatCode>
                <c:ptCount val="757"/>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pt idx="15">
                  <c:v>200</c:v>
                </c:pt>
                <c:pt idx="16">
                  <c:v>200</c:v>
                </c:pt>
                <c:pt idx="17">
                  <c:v>200</c:v>
                </c:pt>
                <c:pt idx="18">
                  <c:v>200</c:v>
                </c:pt>
                <c:pt idx="19">
                  <c:v>200</c:v>
                </c:pt>
                <c:pt idx="20">
                  <c:v>200</c:v>
                </c:pt>
                <c:pt idx="21">
                  <c:v>200</c:v>
                </c:pt>
                <c:pt idx="22">
                  <c:v>200</c:v>
                </c:pt>
                <c:pt idx="23">
                  <c:v>200</c:v>
                </c:pt>
                <c:pt idx="24">
                  <c:v>200</c:v>
                </c:pt>
                <c:pt idx="25">
                  <c:v>200</c:v>
                </c:pt>
                <c:pt idx="26">
                  <c:v>200</c:v>
                </c:pt>
                <c:pt idx="27">
                  <c:v>200</c:v>
                </c:pt>
                <c:pt idx="28">
                  <c:v>200</c:v>
                </c:pt>
                <c:pt idx="29">
                  <c:v>200</c:v>
                </c:pt>
                <c:pt idx="30">
                  <c:v>200</c:v>
                </c:pt>
                <c:pt idx="31">
                  <c:v>200</c:v>
                </c:pt>
                <c:pt idx="32">
                  <c:v>200</c:v>
                </c:pt>
                <c:pt idx="33">
                  <c:v>200</c:v>
                </c:pt>
                <c:pt idx="34">
                  <c:v>200</c:v>
                </c:pt>
                <c:pt idx="35">
                  <c:v>200</c:v>
                </c:pt>
                <c:pt idx="36">
                  <c:v>200</c:v>
                </c:pt>
                <c:pt idx="37">
                  <c:v>200</c:v>
                </c:pt>
                <c:pt idx="38">
                  <c:v>200</c:v>
                </c:pt>
                <c:pt idx="39">
                  <c:v>200</c:v>
                </c:pt>
                <c:pt idx="40">
                  <c:v>200</c:v>
                </c:pt>
                <c:pt idx="41">
                  <c:v>200</c:v>
                </c:pt>
                <c:pt idx="42">
                  <c:v>200</c:v>
                </c:pt>
                <c:pt idx="43">
                  <c:v>200</c:v>
                </c:pt>
                <c:pt idx="44">
                  <c:v>200</c:v>
                </c:pt>
                <c:pt idx="45">
                  <c:v>200</c:v>
                </c:pt>
                <c:pt idx="46">
                  <c:v>200</c:v>
                </c:pt>
                <c:pt idx="47">
                  <c:v>200</c:v>
                </c:pt>
                <c:pt idx="48">
                  <c:v>200</c:v>
                </c:pt>
                <c:pt idx="49">
                  <c:v>200</c:v>
                </c:pt>
                <c:pt idx="50">
                  <c:v>200</c:v>
                </c:pt>
                <c:pt idx="51">
                  <c:v>200</c:v>
                </c:pt>
                <c:pt idx="52">
                  <c:v>200</c:v>
                </c:pt>
                <c:pt idx="53">
                  <c:v>200</c:v>
                </c:pt>
                <c:pt idx="54">
                  <c:v>200</c:v>
                </c:pt>
                <c:pt idx="55">
                  <c:v>200</c:v>
                </c:pt>
                <c:pt idx="56">
                  <c:v>200</c:v>
                </c:pt>
                <c:pt idx="57">
                  <c:v>200</c:v>
                </c:pt>
                <c:pt idx="58">
                  <c:v>200</c:v>
                </c:pt>
                <c:pt idx="59">
                  <c:v>200</c:v>
                </c:pt>
                <c:pt idx="60">
                  <c:v>200</c:v>
                </c:pt>
                <c:pt idx="61">
                  <c:v>200</c:v>
                </c:pt>
                <c:pt idx="62">
                  <c:v>200</c:v>
                </c:pt>
                <c:pt idx="63">
                  <c:v>200</c:v>
                </c:pt>
                <c:pt idx="64">
                  <c:v>200</c:v>
                </c:pt>
                <c:pt idx="65">
                  <c:v>200</c:v>
                </c:pt>
                <c:pt idx="66">
                  <c:v>200</c:v>
                </c:pt>
                <c:pt idx="67">
                  <c:v>200</c:v>
                </c:pt>
                <c:pt idx="68">
                  <c:v>200</c:v>
                </c:pt>
                <c:pt idx="69">
                  <c:v>200</c:v>
                </c:pt>
                <c:pt idx="70">
                  <c:v>200</c:v>
                </c:pt>
                <c:pt idx="71">
                  <c:v>200</c:v>
                </c:pt>
                <c:pt idx="72">
                  <c:v>200</c:v>
                </c:pt>
                <c:pt idx="73">
                  <c:v>200</c:v>
                </c:pt>
                <c:pt idx="74">
                  <c:v>200</c:v>
                </c:pt>
                <c:pt idx="75">
                  <c:v>200</c:v>
                </c:pt>
                <c:pt idx="76">
                  <c:v>200</c:v>
                </c:pt>
                <c:pt idx="77">
                  <c:v>200</c:v>
                </c:pt>
                <c:pt idx="78">
                  <c:v>200</c:v>
                </c:pt>
                <c:pt idx="79">
                  <c:v>200</c:v>
                </c:pt>
                <c:pt idx="80">
                  <c:v>200</c:v>
                </c:pt>
                <c:pt idx="81">
                  <c:v>200</c:v>
                </c:pt>
                <c:pt idx="82">
                  <c:v>200</c:v>
                </c:pt>
                <c:pt idx="83">
                  <c:v>200</c:v>
                </c:pt>
                <c:pt idx="84">
                  <c:v>200</c:v>
                </c:pt>
                <c:pt idx="85">
                  <c:v>200</c:v>
                </c:pt>
                <c:pt idx="86">
                  <c:v>200</c:v>
                </c:pt>
                <c:pt idx="87">
                  <c:v>200</c:v>
                </c:pt>
                <c:pt idx="88">
                  <c:v>200</c:v>
                </c:pt>
                <c:pt idx="89">
                  <c:v>200</c:v>
                </c:pt>
                <c:pt idx="90">
                  <c:v>200</c:v>
                </c:pt>
                <c:pt idx="91">
                  <c:v>200</c:v>
                </c:pt>
                <c:pt idx="92">
                  <c:v>200</c:v>
                </c:pt>
                <c:pt idx="93">
                  <c:v>200</c:v>
                </c:pt>
                <c:pt idx="94">
                  <c:v>200</c:v>
                </c:pt>
                <c:pt idx="95">
                  <c:v>200</c:v>
                </c:pt>
                <c:pt idx="96">
                  <c:v>200</c:v>
                </c:pt>
                <c:pt idx="97">
                  <c:v>200</c:v>
                </c:pt>
                <c:pt idx="98">
                  <c:v>200</c:v>
                </c:pt>
                <c:pt idx="99">
                  <c:v>200</c:v>
                </c:pt>
                <c:pt idx="100">
                  <c:v>200</c:v>
                </c:pt>
                <c:pt idx="101">
                  <c:v>200</c:v>
                </c:pt>
                <c:pt idx="102">
                  <c:v>200</c:v>
                </c:pt>
                <c:pt idx="103">
                  <c:v>200</c:v>
                </c:pt>
                <c:pt idx="104">
                  <c:v>200</c:v>
                </c:pt>
                <c:pt idx="105">
                  <c:v>200</c:v>
                </c:pt>
                <c:pt idx="106">
                  <c:v>200</c:v>
                </c:pt>
                <c:pt idx="107">
                  <c:v>200</c:v>
                </c:pt>
                <c:pt idx="108">
                  <c:v>200</c:v>
                </c:pt>
                <c:pt idx="109">
                  <c:v>200</c:v>
                </c:pt>
                <c:pt idx="110">
                  <c:v>200</c:v>
                </c:pt>
                <c:pt idx="111">
                  <c:v>200</c:v>
                </c:pt>
                <c:pt idx="112">
                  <c:v>200</c:v>
                </c:pt>
                <c:pt idx="113">
                  <c:v>200</c:v>
                </c:pt>
                <c:pt idx="114">
                  <c:v>200</c:v>
                </c:pt>
                <c:pt idx="115">
                  <c:v>200</c:v>
                </c:pt>
                <c:pt idx="116">
                  <c:v>200</c:v>
                </c:pt>
                <c:pt idx="117">
                  <c:v>200</c:v>
                </c:pt>
                <c:pt idx="118">
                  <c:v>200</c:v>
                </c:pt>
                <c:pt idx="119">
                  <c:v>200</c:v>
                </c:pt>
                <c:pt idx="120">
                  <c:v>200</c:v>
                </c:pt>
                <c:pt idx="121">
                  <c:v>200</c:v>
                </c:pt>
                <c:pt idx="122">
                  <c:v>200</c:v>
                </c:pt>
                <c:pt idx="123">
                  <c:v>200</c:v>
                </c:pt>
                <c:pt idx="124">
                  <c:v>200</c:v>
                </c:pt>
                <c:pt idx="125">
                  <c:v>200</c:v>
                </c:pt>
                <c:pt idx="126">
                  <c:v>200</c:v>
                </c:pt>
                <c:pt idx="127">
                  <c:v>200</c:v>
                </c:pt>
                <c:pt idx="128">
                  <c:v>200</c:v>
                </c:pt>
                <c:pt idx="129">
                  <c:v>200</c:v>
                </c:pt>
                <c:pt idx="130">
                  <c:v>200</c:v>
                </c:pt>
                <c:pt idx="131">
                  <c:v>200</c:v>
                </c:pt>
                <c:pt idx="132">
                  <c:v>200</c:v>
                </c:pt>
                <c:pt idx="133">
                  <c:v>200</c:v>
                </c:pt>
                <c:pt idx="134">
                  <c:v>200</c:v>
                </c:pt>
                <c:pt idx="135">
                  <c:v>200</c:v>
                </c:pt>
                <c:pt idx="136">
                  <c:v>200</c:v>
                </c:pt>
                <c:pt idx="137">
                  <c:v>200</c:v>
                </c:pt>
                <c:pt idx="138">
                  <c:v>200</c:v>
                </c:pt>
                <c:pt idx="139">
                  <c:v>200</c:v>
                </c:pt>
                <c:pt idx="140">
                  <c:v>200</c:v>
                </c:pt>
                <c:pt idx="141">
                  <c:v>200</c:v>
                </c:pt>
                <c:pt idx="142">
                  <c:v>200</c:v>
                </c:pt>
                <c:pt idx="143">
                  <c:v>200</c:v>
                </c:pt>
                <c:pt idx="144">
                  <c:v>200</c:v>
                </c:pt>
                <c:pt idx="145">
                  <c:v>200</c:v>
                </c:pt>
                <c:pt idx="146">
                  <c:v>200</c:v>
                </c:pt>
                <c:pt idx="147">
                  <c:v>200</c:v>
                </c:pt>
                <c:pt idx="148">
                  <c:v>200</c:v>
                </c:pt>
                <c:pt idx="149">
                  <c:v>200</c:v>
                </c:pt>
                <c:pt idx="150">
                  <c:v>200</c:v>
                </c:pt>
                <c:pt idx="151">
                  <c:v>200</c:v>
                </c:pt>
                <c:pt idx="152">
                  <c:v>200</c:v>
                </c:pt>
                <c:pt idx="153">
                  <c:v>200</c:v>
                </c:pt>
                <c:pt idx="154">
                  <c:v>200</c:v>
                </c:pt>
                <c:pt idx="155">
                  <c:v>200</c:v>
                </c:pt>
                <c:pt idx="156">
                  <c:v>200</c:v>
                </c:pt>
                <c:pt idx="157">
                  <c:v>200</c:v>
                </c:pt>
                <c:pt idx="158">
                  <c:v>200</c:v>
                </c:pt>
                <c:pt idx="159">
                  <c:v>200</c:v>
                </c:pt>
                <c:pt idx="160">
                  <c:v>200</c:v>
                </c:pt>
                <c:pt idx="161">
                  <c:v>200</c:v>
                </c:pt>
                <c:pt idx="162">
                  <c:v>200</c:v>
                </c:pt>
                <c:pt idx="163">
                  <c:v>200</c:v>
                </c:pt>
                <c:pt idx="164">
                  <c:v>200</c:v>
                </c:pt>
                <c:pt idx="165">
                  <c:v>200</c:v>
                </c:pt>
                <c:pt idx="166">
                  <c:v>200</c:v>
                </c:pt>
                <c:pt idx="167">
                  <c:v>200</c:v>
                </c:pt>
                <c:pt idx="168">
                  <c:v>200</c:v>
                </c:pt>
                <c:pt idx="169">
                  <c:v>200</c:v>
                </c:pt>
                <c:pt idx="170">
                  <c:v>200</c:v>
                </c:pt>
                <c:pt idx="171">
                  <c:v>200</c:v>
                </c:pt>
                <c:pt idx="172">
                  <c:v>200</c:v>
                </c:pt>
                <c:pt idx="173">
                  <c:v>200</c:v>
                </c:pt>
                <c:pt idx="174">
                  <c:v>200</c:v>
                </c:pt>
                <c:pt idx="175">
                  <c:v>200</c:v>
                </c:pt>
                <c:pt idx="176">
                  <c:v>200</c:v>
                </c:pt>
                <c:pt idx="177">
                  <c:v>200</c:v>
                </c:pt>
                <c:pt idx="178">
                  <c:v>200</c:v>
                </c:pt>
                <c:pt idx="179">
                  <c:v>200</c:v>
                </c:pt>
                <c:pt idx="180">
                  <c:v>200</c:v>
                </c:pt>
                <c:pt idx="181">
                  <c:v>200</c:v>
                </c:pt>
                <c:pt idx="182">
                  <c:v>200</c:v>
                </c:pt>
                <c:pt idx="183">
                  <c:v>200</c:v>
                </c:pt>
                <c:pt idx="184">
                  <c:v>200</c:v>
                </c:pt>
                <c:pt idx="185">
                  <c:v>200</c:v>
                </c:pt>
                <c:pt idx="186">
                  <c:v>200</c:v>
                </c:pt>
                <c:pt idx="187">
                  <c:v>200</c:v>
                </c:pt>
                <c:pt idx="188">
                  <c:v>200</c:v>
                </c:pt>
                <c:pt idx="189">
                  <c:v>200</c:v>
                </c:pt>
                <c:pt idx="190">
                  <c:v>200</c:v>
                </c:pt>
                <c:pt idx="191">
                  <c:v>200</c:v>
                </c:pt>
                <c:pt idx="192">
                  <c:v>200</c:v>
                </c:pt>
                <c:pt idx="193">
                  <c:v>200</c:v>
                </c:pt>
                <c:pt idx="194">
                  <c:v>200</c:v>
                </c:pt>
                <c:pt idx="195">
                  <c:v>200</c:v>
                </c:pt>
                <c:pt idx="196">
                  <c:v>200</c:v>
                </c:pt>
                <c:pt idx="197">
                  <c:v>200</c:v>
                </c:pt>
                <c:pt idx="198">
                  <c:v>200</c:v>
                </c:pt>
                <c:pt idx="199">
                  <c:v>200</c:v>
                </c:pt>
                <c:pt idx="200">
                  <c:v>200</c:v>
                </c:pt>
                <c:pt idx="201">
                  <c:v>200</c:v>
                </c:pt>
                <c:pt idx="202">
                  <c:v>200</c:v>
                </c:pt>
                <c:pt idx="203">
                  <c:v>200</c:v>
                </c:pt>
                <c:pt idx="204">
                  <c:v>200</c:v>
                </c:pt>
                <c:pt idx="205">
                  <c:v>200</c:v>
                </c:pt>
                <c:pt idx="206">
                  <c:v>200</c:v>
                </c:pt>
                <c:pt idx="207">
                  <c:v>200</c:v>
                </c:pt>
                <c:pt idx="208">
                  <c:v>200</c:v>
                </c:pt>
                <c:pt idx="209">
                  <c:v>200</c:v>
                </c:pt>
                <c:pt idx="210">
                  <c:v>200</c:v>
                </c:pt>
                <c:pt idx="211">
                  <c:v>200</c:v>
                </c:pt>
                <c:pt idx="212">
                  <c:v>200</c:v>
                </c:pt>
                <c:pt idx="213">
                  <c:v>200</c:v>
                </c:pt>
                <c:pt idx="214">
                  <c:v>200</c:v>
                </c:pt>
                <c:pt idx="215">
                  <c:v>200</c:v>
                </c:pt>
                <c:pt idx="216">
                  <c:v>200</c:v>
                </c:pt>
                <c:pt idx="217">
                  <c:v>200</c:v>
                </c:pt>
                <c:pt idx="218">
                  <c:v>200</c:v>
                </c:pt>
                <c:pt idx="219">
                  <c:v>200</c:v>
                </c:pt>
                <c:pt idx="220">
                  <c:v>200</c:v>
                </c:pt>
                <c:pt idx="221">
                  <c:v>200</c:v>
                </c:pt>
                <c:pt idx="222">
                  <c:v>200</c:v>
                </c:pt>
                <c:pt idx="223">
                  <c:v>200</c:v>
                </c:pt>
                <c:pt idx="224">
                  <c:v>200</c:v>
                </c:pt>
                <c:pt idx="225">
                  <c:v>200</c:v>
                </c:pt>
                <c:pt idx="226">
                  <c:v>200</c:v>
                </c:pt>
                <c:pt idx="227">
                  <c:v>200</c:v>
                </c:pt>
                <c:pt idx="228">
                  <c:v>200</c:v>
                </c:pt>
                <c:pt idx="229">
                  <c:v>200</c:v>
                </c:pt>
                <c:pt idx="230">
                  <c:v>200</c:v>
                </c:pt>
                <c:pt idx="231">
                  <c:v>200</c:v>
                </c:pt>
                <c:pt idx="232">
                  <c:v>200</c:v>
                </c:pt>
                <c:pt idx="233">
                  <c:v>200</c:v>
                </c:pt>
                <c:pt idx="234">
                  <c:v>200</c:v>
                </c:pt>
                <c:pt idx="235">
                  <c:v>200</c:v>
                </c:pt>
                <c:pt idx="236">
                  <c:v>200</c:v>
                </c:pt>
                <c:pt idx="237">
                  <c:v>200</c:v>
                </c:pt>
                <c:pt idx="238">
                  <c:v>200</c:v>
                </c:pt>
                <c:pt idx="239">
                  <c:v>200</c:v>
                </c:pt>
                <c:pt idx="240">
                  <c:v>200</c:v>
                </c:pt>
                <c:pt idx="241">
                  <c:v>200</c:v>
                </c:pt>
                <c:pt idx="242">
                  <c:v>200</c:v>
                </c:pt>
                <c:pt idx="243">
                  <c:v>200</c:v>
                </c:pt>
                <c:pt idx="244">
                  <c:v>200</c:v>
                </c:pt>
                <c:pt idx="245">
                  <c:v>200</c:v>
                </c:pt>
                <c:pt idx="246">
                  <c:v>200</c:v>
                </c:pt>
                <c:pt idx="247">
                  <c:v>200</c:v>
                </c:pt>
                <c:pt idx="248">
                  <c:v>200</c:v>
                </c:pt>
                <c:pt idx="249">
                  <c:v>200</c:v>
                </c:pt>
                <c:pt idx="250">
                  <c:v>200</c:v>
                </c:pt>
                <c:pt idx="251">
                  <c:v>200</c:v>
                </c:pt>
                <c:pt idx="252">
                  <c:v>200</c:v>
                </c:pt>
                <c:pt idx="253">
                  <c:v>200</c:v>
                </c:pt>
                <c:pt idx="254">
                  <c:v>200</c:v>
                </c:pt>
                <c:pt idx="255">
                  <c:v>200</c:v>
                </c:pt>
                <c:pt idx="256">
                  <c:v>200</c:v>
                </c:pt>
                <c:pt idx="257">
                  <c:v>200</c:v>
                </c:pt>
                <c:pt idx="258">
                  <c:v>200</c:v>
                </c:pt>
                <c:pt idx="259">
                  <c:v>200</c:v>
                </c:pt>
                <c:pt idx="260">
                  <c:v>200</c:v>
                </c:pt>
                <c:pt idx="261">
                  <c:v>200</c:v>
                </c:pt>
                <c:pt idx="262">
                  <c:v>200</c:v>
                </c:pt>
                <c:pt idx="263">
                  <c:v>200</c:v>
                </c:pt>
                <c:pt idx="264">
                  <c:v>200</c:v>
                </c:pt>
                <c:pt idx="265">
                  <c:v>200</c:v>
                </c:pt>
                <c:pt idx="266">
                  <c:v>200</c:v>
                </c:pt>
                <c:pt idx="267">
                  <c:v>200</c:v>
                </c:pt>
                <c:pt idx="268">
                  <c:v>200</c:v>
                </c:pt>
                <c:pt idx="269">
                  <c:v>200</c:v>
                </c:pt>
                <c:pt idx="270">
                  <c:v>200</c:v>
                </c:pt>
                <c:pt idx="271">
                  <c:v>200</c:v>
                </c:pt>
                <c:pt idx="272">
                  <c:v>200</c:v>
                </c:pt>
                <c:pt idx="273">
                  <c:v>200</c:v>
                </c:pt>
                <c:pt idx="274">
                  <c:v>200</c:v>
                </c:pt>
                <c:pt idx="275">
                  <c:v>200</c:v>
                </c:pt>
                <c:pt idx="276">
                  <c:v>200</c:v>
                </c:pt>
                <c:pt idx="277">
                  <c:v>200</c:v>
                </c:pt>
                <c:pt idx="278">
                  <c:v>200</c:v>
                </c:pt>
                <c:pt idx="279">
                  <c:v>200</c:v>
                </c:pt>
                <c:pt idx="280">
                  <c:v>200</c:v>
                </c:pt>
                <c:pt idx="281">
                  <c:v>200</c:v>
                </c:pt>
                <c:pt idx="282">
                  <c:v>200</c:v>
                </c:pt>
                <c:pt idx="283">
                  <c:v>200</c:v>
                </c:pt>
                <c:pt idx="284">
                  <c:v>200</c:v>
                </c:pt>
                <c:pt idx="285">
                  <c:v>200</c:v>
                </c:pt>
                <c:pt idx="286">
                  <c:v>200</c:v>
                </c:pt>
                <c:pt idx="287">
                  <c:v>200</c:v>
                </c:pt>
                <c:pt idx="288">
                  <c:v>200</c:v>
                </c:pt>
                <c:pt idx="289">
                  <c:v>200</c:v>
                </c:pt>
                <c:pt idx="290">
                  <c:v>200</c:v>
                </c:pt>
                <c:pt idx="291">
                  <c:v>200</c:v>
                </c:pt>
                <c:pt idx="292">
                  <c:v>200</c:v>
                </c:pt>
                <c:pt idx="293">
                  <c:v>200</c:v>
                </c:pt>
                <c:pt idx="294">
                  <c:v>200</c:v>
                </c:pt>
                <c:pt idx="295">
                  <c:v>200</c:v>
                </c:pt>
                <c:pt idx="296">
                  <c:v>200</c:v>
                </c:pt>
                <c:pt idx="297">
                  <c:v>200</c:v>
                </c:pt>
                <c:pt idx="298">
                  <c:v>200</c:v>
                </c:pt>
                <c:pt idx="299">
                  <c:v>200</c:v>
                </c:pt>
                <c:pt idx="300">
                  <c:v>200</c:v>
                </c:pt>
                <c:pt idx="301">
                  <c:v>200</c:v>
                </c:pt>
                <c:pt idx="302">
                  <c:v>200</c:v>
                </c:pt>
                <c:pt idx="303">
                  <c:v>200</c:v>
                </c:pt>
                <c:pt idx="304">
                  <c:v>200</c:v>
                </c:pt>
                <c:pt idx="305">
                  <c:v>200</c:v>
                </c:pt>
                <c:pt idx="306">
                  <c:v>200</c:v>
                </c:pt>
                <c:pt idx="307">
                  <c:v>200</c:v>
                </c:pt>
                <c:pt idx="308">
                  <c:v>200</c:v>
                </c:pt>
                <c:pt idx="309">
                  <c:v>200</c:v>
                </c:pt>
                <c:pt idx="310">
                  <c:v>200</c:v>
                </c:pt>
                <c:pt idx="311">
                  <c:v>200</c:v>
                </c:pt>
                <c:pt idx="312">
                  <c:v>200</c:v>
                </c:pt>
                <c:pt idx="313">
                  <c:v>200</c:v>
                </c:pt>
                <c:pt idx="314">
                  <c:v>200</c:v>
                </c:pt>
                <c:pt idx="315">
                  <c:v>200</c:v>
                </c:pt>
                <c:pt idx="316">
                  <c:v>200</c:v>
                </c:pt>
                <c:pt idx="317">
                  <c:v>200</c:v>
                </c:pt>
                <c:pt idx="318">
                  <c:v>200</c:v>
                </c:pt>
                <c:pt idx="319">
                  <c:v>200</c:v>
                </c:pt>
                <c:pt idx="320">
                  <c:v>200</c:v>
                </c:pt>
                <c:pt idx="321">
                  <c:v>200</c:v>
                </c:pt>
                <c:pt idx="322">
                  <c:v>200</c:v>
                </c:pt>
                <c:pt idx="323">
                  <c:v>200</c:v>
                </c:pt>
                <c:pt idx="324">
                  <c:v>200</c:v>
                </c:pt>
                <c:pt idx="325">
                  <c:v>200</c:v>
                </c:pt>
                <c:pt idx="326">
                  <c:v>200</c:v>
                </c:pt>
                <c:pt idx="327">
                  <c:v>200</c:v>
                </c:pt>
                <c:pt idx="328">
                  <c:v>200</c:v>
                </c:pt>
                <c:pt idx="329">
                  <c:v>200</c:v>
                </c:pt>
                <c:pt idx="330">
                  <c:v>200</c:v>
                </c:pt>
                <c:pt idx="331">
                  <c:v>200</c:v>
                </c:pt>
                <c:pt idx="332">
                  <c:v>200</c:v>
                </c:pt>
                <c:pt idx="333">
                  <c:v>200</c:v>
                </c:pt>
                <c:pt idx="334">
                  <c:v>200</c:v>
                </c:pt>
                <c:pt idx="335">
                  <c:v>200</c:v>
                </c:pt>
                <c:pt idx="336">
                  <c:v>200</c:v>
                </c:pt>
                <c:pt idx="337">
                  <c:v>200</c:v>
                </c:pt>
                <c:pt idx="338">
                  <c:v>200</c:v>
                </c:pt>
                <c:pt idx="339">
                  <c:v>200</c:v>
                </c:pt>
                <c:pt idx="340">
                  <c:v>200</c:v>
                </c:pt>
                <c:pt idx="341">
                  <c:v>200</c:v>
                </c:pt>
                <c:pt idx="342">
                  <c:v>200</c:v>
                </c:pt>
                <c:pt idx="343">
                  <c:v>200</c:v>
                </c:pt>
                <c:pt idx="344">
                  <c:v>200</c:v>
                </c:pt>
                <c:pt idx="345">
                  <c:v>200</c:v>
                </c:pt>
                <c:pt idx="346">
                  <c:v>200</c:v>
                </c:pt>
                <c:pt idx="347">
                  <c:v>200</c:v>
                </c:pt>
                <c:pt idx="348">
                  <c:v>200</c:v>
                </c:pt>
                <c:pt idx="349">
                  <c:v>200</c:v>
                </c:pt>
                <c:pt idx="350">
                  <c:v>200</c:v>
                </c:pt>
                <c:pt idx="351">
                  <c:v>200</c:v>
                </c:pt>
                <c:pt idx="352">
                  <c:v>200</c:v>
                </c:pt>
                <c:pt idx="353">
                  <c:v>200</c:v>
                </c:pt>
                <c:pt idx="354">
                  <c:v>200</c:v>
                </c:pt>
                <c:pt idx="355">
                  <c:v>200</c:v>
                </c:pt>
                <c:pt idx="356">
                  <c:v>200</c:v>
                </c:pt>
                <c:pt idx="357">
                  <c:v>200</c:v>
                </c:pt>
                <c:pt idx="358">
                  <c:v>200</c:v>
                </c:pt>
                <c:pt idx="359">
                  <c:v>200</c:v>
                </c:pt>
                <c:pt idx="360">
                  <c:v>200</c:v>
                </c:pt>
                <c:pt idx="361">
                  <c:v>200</c:v>
                </c:pt>
                <c:pt idx="362">
                  <c:v>200</c:v>
                </c:pt>
                <c:pt idx="363">
                  <c:v>200</c:v>
                </c:pt>
                <c:pt idx="364">
                  <c:v>200</c:v>
                </c:pt>
                <c:pt idx="365">
                  <c:v>200</c:v>
                </c:pt>
                <c:pt idx="366">
                  <c:v>200</c:v>
                </c:pt>
                <c:pt idx="367">
                  <c:v>200</c:v>
                </c:pt>
                <c:pt idx="368">
                  <c:v>200</c:v>
                </c:pt>
                <c:pt idx="369">
                  <c:v>200</c:v>
                </c:pt>
                <c:pt idx="370">
                  <c:v>200</c:v>
                </c:pt>
              </c:numCache>
            </c:numRef>
          </c:val>
        </c:ser>
        <c:dLbls>
          <c:showLegendKey val="0"/>
          <c:showVal val="0"/>
          <c:showCatName val="0"/>
          <c:showSerName val="0"/>
          <c:showPercent val="0"/>
          <c:showBubbleSize val="0"/>
        </c:dLbls>
        <c:gapWidth val="0"/>
        <c:overlap val="1"/>
        <c:axId val="342959616"/>
        <c:axId val="342961536"/>
      </c:barChart>
      <c:catAx>
        <c:axId val="342959616"/>
        <c:scaling>
          <c:orientation val="minMax"/>
        </c:scaling>
        <c:delete val="0"/>
        <c:axPos val="b"/>
        <c:title>
          <c:tx>
            <c:rich>
              <a:bodyPr/>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Without contributory pension</a:t>
                </a:r>
              </a:p>
            </c:rich>
          </c:tx>
          <c:layout>
            <c:manualLayout>
              <c:xMode val="edge"/>
              <c:yMode val="edge"/>
              <c:x val="0.17866865527602921"/>
              <c:y val="0.7428516172320565"/>
            </c:manualLayout>
          </c:layout>
          <c:overlay val="0"/>
        </c:title>
        <c:majorTickMark val="out"/>
        <c:minorTickMark val="none"/>
        <c:tickLblPos val="none"/>
        <c:txPr>
          <a:bodyPr/>
          <a:lstStyle/>
          <a:p>
            <a:pPr>
              <a:defRPr b="1">
                <a:solidFill>
                  <a:schemeClr val="bg1"/>
                </a:solidFill>
              </a:defRPr>
            </a:pPr>
            <a:endParaRPr lang="en-US"/>
          </a:p>
        </c:txPr>
        <c:crossAx val="342961536"/>
        <c:crosses val="autoZero"/>
        <c:auto val="1"/>
        <c:lblAlgn val="ctr"/>
        <c:lblOffset val="100"/>
        <c:tickLblSkip val="15"/>
        <c:tickMarkSkip val="2400"/>
        <c:noMultiLvlLbl val="0"/>
      </c:catAx>
      <c:valAx>
        <c:axId val="342961536"/>
        <c:scaling>
          <c:orientation val="minMax"/>
          <c:max val="1600"/>
          <c:min val="0"/>
        </c:scaling>
        <c:delete val="0"/>
        <c:axPos val="l"/>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Total pension</a:t>
                </a:r>
                <a:r>
                  <a:rPr lang="en-US" sz="900" b="0" baseline="0">
                    <a:latin typeface="Times New Roman" pitchFamily="18" charset="0"/>
                    <a:cs typeface="Times New Roman" pitchFamily="18" charset="0"/>
                  </a:rPr>
                  <a:t> amount (in local currency)</a:t>
                </a:r>
                <a:endParaRPr lang="en-US" sz="900" b="0">
                  <a:latin typeface="Times New Roman" pitchFamily="18" charset="0"/>
                  <a:cs typeface="Times New Roman" pitchFamily="18" charset="0"/>
                </a:endParaRPr>
              </a:p>
            </c:rich>
          </c:tx>
          <c:layout/>
          <c:overlay val="0"/>
        </c:title>
        <c:numFmt formatCode="General" sourceLinked="1"/>
        <c:majorTickMark val="out"/>
        <c:minorTickMark val="none"/>
        <c:tickLblPos val="nextTo"/>
        <c:txPr>
          <a:bodyPr/>
          <a:lstStyle/>
          <a:p>
            <a:pPr>
              <a:defRPr sz="900">
                <a:latin typeface="Times New Roman" pitchFamily="18" charset="0"/>
                <a:cs typeface="Times New Roman" pitchFamily="18" charset="0"/>
              </a:defRPr>
            </a:pPr>
            <a:endParaRPr lang="en-US"/>
          </a:p>
        </c:txPr>
        <c:crossAx val="342959616"/>
        <c:crosses val="autoZero"/>
        <c:crossBetween val="between"/>
      </c:valAx>
    </c:plotArea>
    <c:legend>
      <c:legendPos val="b"/>
      <c:legendEntry>
        <c:idx val="1"/>
        <c:delete val="1"/>
      </c:legendEntry>
      <c:layout>
        <c:manualLayout>
          <c:xMode val="edge"/>
          <c:yMode val="edge"/>
          <c:x val="1.4694018510844044E-2"/>
          <c:y val="0.83866834174406946"/>
          <c:w val="0.94530819173919034"/>
          <c:h val="0.12906461962216023"/>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506480504369942"/>
          <c:y val="5.1400554097404488E-2"/>
          <c:w val="0.794379413913467"/>
          <c:h val="0.6705322251385244"/>
        </c:manualLayout>
      </c:layout>
      <c:areaChart>
        <c:grouping val="standard"/>
        <c:varyColors val="0"/>
        <c:ser>
          <c:idx val="2"/>
          <c:order val="1"/>
          <c:tx>
            <c:strRef>
              <c:f>'B3.4.2'!$D$23</c:f>
              <c:strCache>
                <c:ptCount val="1"/>
                <c:pt idx="0">
                  <c:v>Contributory pension</c:v>
                </c:pt>
              </c:strCache>
            </c:strRef>
          </c:tx>
          <c:spPr>
            <a:solidFill>
              <a:schemeClr val="bg1">
                <a:lumMod val="75000"/>
              </a:schemeClr>
            </a:solidFill>
            <a:effectLst>
              <a:outerShdw blurRad="50800" dist="50800" dir="5400000" algn="ctr" rotWithShape="0">
                <a:srgbClr val="000000"/>
              </a:outerShdw>
            </a:effectLst>
          </c:spPr>
          <c:val>
            <c:numRef>
              <c:f>'B3.4.2'!$D$24:$D$1954</c:f>
              <c:numCache>
                <c:formatCode>General</c:formatCode>
                <c:ptCount val="19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86293.900000000009</c:v>
                </c:pt>
                <c:pt idx="439">
                  <c:v>86338.900000000009</c:v>
                </c:pt>
                <c:pt idx="440">
                  <c:v>86383.900000000009</c:v>
                </c:pt>
                <c:pt idx="441">
                  <c:v>86428.900000000009</c:v>
                </c:pt>
                <c:pt idx="442">
                  <c:v>86473.900000000009</c:v>
                </c:pt>
                <c:pt idx="443">
                  <c:v>86518.900000000009</c:v>
                </c:pt>
                <c:pt idx="444">
                  <c:v>86563.900000000009</c:v>
                </c:pt>
                <c:pt idx="445">
                  <c:v>86608.900000000009</c:v>
                </c:pt>
                <c:pt idx="446">
                  <c:v>86653.900000000009</c:v>
                </c:pt>
                <c:pt idx="447">
                  <c:v>86698.900000000009</c:v>
                </c:pt>
                <c:pt idx="448">
                  <c:v>86743.900000000009</c:v>
                </c:pt>
                <c:pt idx="449">
                  <c:v>86788.900000000009</c:v>
                </c:pt>
                <c:pt idx="450">
                  <c:v>86833.900000000009</c:v>
                </c:pt>
                <c:pt idx="451">
                  <c:v>86878.900000000009</c:v>
                </c:pt>
                <c:pt idx="452">
                  <c:v>86923.900000000009</c:v>
                </c:pt>
                <c:pt idx="453">
                  <c:v>86968.900000000009</c:v>
                </c:pt>
                <c:pt idx="454">
                  <c:v>87013.900000000009</c:v>
                </c:pt>
                <c:pt idx="455">
                  <c:v>87058.900000000009</c:v>
                </c:pt>
                <c:pt idx="456">
                  <c:v>87103.900000000009</c:v>
                </c:pt>
                <c:pt idx="457">
                  <c:v>87148.900000000009</c:v>
                </c:pt>
                <c:pt idx="458">
                  <c:v>87193.900000000009</c:v>
                </c:pt>
                <c:pt idx="459">
                  <c:v>87238.900000000009</c:v>
                </c:pt>
                <c:pt idx="460">
                  <c:v>87283.900000000009</c:v>
                </c:pt>
                <c:pt idx="461">
                  <c:v>87328.900000000009</c:v>
                </c:pt>
                <c:pt idx="462">
                  <c:v>87373.900000000009</c:v>
                </c:pt>
                <c:pt idx="463">
                  <c:v>87418.900000000009</c:v>
                </c:pt>
                <c:pt idx="464">
                  <c:v>87463.900000000009</c:v>
                </c:pt>
                <c:pt idx="465">
                  <c:v>87508.900000000009</c:v>
                </c:pt>
                <c:pt idx="466">
                  <c:v>87553.900000000009</c:v>
                </c:pt>
                <c:pt idx="467">
                  <c:v>87598.900000000009</c:v>
                </c:pt>
                <c:pt idx="468">
                  <c:v>87643.900000000009</c:v>
                </c:pt>
                <c:pt idx="469">
                  <c:v>87688.900000000009</c:v>
                </c:pt>
                <c:pt idx="470">
                  <c:v>87733.900000000009</c:v>
                </c:pt>
                <c:pt idx="471">
                  <c:v>87778.900000000009</c:v>
                </c:pt>
                <c:pt idx="472">
                  <c:v>87823.900000000009</c:v>
                </c:pt>
                <c:pt idx="473">
                  <c:v>87868.900000000009</c:v>
                </c:pt>
                <c:pt idx="474">
                  <c:v>87913.900000000009</c:v>
                </c:pt>
                <c:pt idx="475">
                  <c:v>87958.900000000009</c:v>
                </c:pt>
                <c:pt idx="476">
                  <c:v>88003.900000000009</c:v>
                </c:pt>
                <c:pt idx="477">
                  <c:v>88048.900000000009</c:v>
                </c:pt>
                <c:pt idx="478">
                  <c:v>88093.900000000009</c:v>
                </c:pt>
                <c:pt idx="479">
                  <c:v>88138.900000000009</c:v>
                </c:pt>
                <c:pt idx="480">
                  <c:v>88183.900000000009</c:v>
                </c:pt>
                <c:pt idx="481">
                  <c:v>88228.900000000009</c:v>
                </c:pt>
                <c:pt idx="482">
                  <c:v>88273.900000000009</c:v>
                </c:pt>
                <c:pt idx="483">
                  <c:v>88318.900000000009</c:v>
                </c:pt>
                <c:pt idx="484">
                  <c:v>88363.900000000009</c:v>
                </c:pt>
                <c:pt idx="485">
                  <c:v>88408.900000000009</c:v>
                </c:pt>
                <c:pt idx="486">
                  <c:v>88453.900000000009</c:v>
                </c:pt>
                <c:pt idx="487">
                  <c:v>88498.900000000009</c:v>
                </c:pt>
                <c:pt idx="488">
                  <c:v>88543.900000000009</c:v>
                </c:pt>
                <c:pt idx="489">
                  <c:v>88588.900000000009</c:v>
                </c:pt>
                <c:pt idx="490">
                  <c:v>88633.900000000009</c:v>
                </c:pt>
                <c:pt idx="491">
                  <c:v>88678.900000000009</c:v>
                </c:pt>
                <c:pt idx="492">
                  <c:v>88723.900000000009</c:v>
                </c:pt>
                <c:pt idx="493">
                  <c:v>88768.900000000009</c:v>
                </c:pt>
                <c:pt idx="494">
                  <c:v>88813.900000000009</c:v>
                </c:pt>
                <c:pt idx="495">
                  <c:v>88858.900000000009</c:v>
                </c:pt>
                <c:pt idx="496">
                  <c:v>88903.900000000009</c:v>
                </c:pt>
                <c:pt idx="497">
                  <c:v>88948.900000000009</c:v>
                </c:pt>
                <c:pt idx="498">
                  <c:v>88993.900000000009</c:v>
                </c:pt>
                <c:pt idx="499">
                  <c:v>89038.900000000009</c:v>
                </c:pt>
                <c:pt idx="500">
                  <c:v>89083.900000000009</c:v>
                </c:pt>
                <c:pt idx="501">
                  <c:v>89128.900000000009</c:v>
                </c:pt>
                <c:pt idx="502">
                  <c:v>89173.900000000009</c:v>
                </c:pt>
                <c:pt idx="503">
                  <c:v>89218.900000000009</c:v>
                </c:pt>
                <c:pt idx="504">
                  <c:v>89263.900000000009</c:v>
                </c:pt>
                <c:pt idx="505">
                  <c:v>89308.900000000009</c:v>
                </c:pt>
                <c:pt idx="506">
                  <c:v>89353.900000000009</c:v>
                </c:pt>
                <c:pt idx="507">
                  <c:v>89398.900000000009</c:v>
                </c:pt>
                <c:pt idx="508">
                  <c:v>89443.900000000009</c:v>
                </c:pt>
                <c:pt idx="509">
                  <c:v>89488.900000000009</c:v>
                </c:pt>
                <c:pt idx="510">
                  <c:v>89533.900000000009</c:v>
                </c:pt>
                <c:pt idx="511">
                  <c:v>89578.900000000009</c:v>
                </c:pt>
                <c:pt idx="512">
                  <c:v>89623.900000000009</c:v>
                </c:pt>
                <c:pt idx="513">
                  <c:v>89668.900000000009</c:v>
                </c:pt>
                <c:pt idx="514">
                  <c:v>89713.900000000009</c:v>
                </c:pt>
                <c:pt idx="515">
                  <c:v>89758.900000000009</c:v>
                </c:pt>
                <c:pt idx="516">
                  <c:v>89803.900000000009</c:v>
                </c:pt>
                <c:pt idx="517">
                  <c:v>89848.900000000009</c:v>
                </c:pt>
                <c:pt idx="518">
                  <c:v>89893.900000000009</c:v>
                </c:pt>
                <c:pt idx="519">
                  <c:v>89938.900000000009</c:v>
                </c:pt>
                <c:pt idx="520">
                  <c:v>89983.900000000009</c:v>
                </c:pt>
                <c:pt idx="521">
                  <c:v>90028.900000000009</c:v>
                </c:pt>
                <c:pt idx="522">
                  <c:v>90073.900000000009</c:v>
                </c:pt>
                <c:pt idx="523">
                  <c:v>90118.900000000009</c:v>
                </c:pt>
                <c:pt idx="524">
                  <c:v>90163.900000000009</c:v>
                </c:pt>
                <c:pt idx="525">
                  <c:v>90208.900000000009</c:v>
                </c:pt>
                <c:pt idx="526">
                  <c:v>90253.900000000009</c:v>
                </c:pt>
                <c:pt idx="527">
                  <c:v>90298.900000000009</c:v>
                </c:pt>
                <c:pt idx="528">
                  <c:v>90343.900000000009</c:v>
                </c:pt>
                <c:pt idx="529">
                  <c:v>90388.900000000009</c:v>
                </c:pt>
                <c:pt idx="530">
                  <c:v>90433.900000000009</c:v>
                </c:pt>
                <c:pt idx="531">
                  <c:v>90478.900000000009</c:v>
                </c:pt>
                <c:pt idx="532">
                  <c:v>90523.900000000009</c:v>
                </c:pt>
                <c:pt idx="533">
                  <c:v>90568.900000000009</c:v>
                </c:pt>
                <c:pt idx="534">
                  <c:v>90613.900000000009</c:v>
                </c:pt>
                <c:pt idx="535">
                  <c:v>90658.900000000009</c:v>
                </c:pt>
                <c:pt idx="536">
                  <c:v>90703.900000000009</c:v>
                </c:pt>
                <c:pt idx="537">
                  <c:v>90748.900000000009</c:v>
                </c:pt>
                <c:pt idx="538">
                  <c:v>90793.900000000009</c:v>
                </c:pt>
                <c:pt idx="539">
                  <c:v>90838.900000000009</c:v>
                </c:pt>
                <c:pt idx="540">
                  <c:v>90883.900000000009</c:v>
                </c:pt>
                <c:pt idx="541">
                  <c:v>90928.900000000009</c:v>
                </c:pt>
                <c:pt idx="542">
                  <c:v>90973.900000000009</c:v>
                </c:pt>
                <c:pt idx="543">
                  <c:v>91018.900000000009</c:v>
                </c:pt>
                <c:pt idx="544">
                  <c:v>91063.900000000009</c:v>
                </c:pt>
                <c:pt idx="545">
                  <c:v>91108.900000000009</c:v>
                </c:pt>
                <c:pt idx="546">
                  <c:v>91153.900000000009</c:v>
                </c:pt>
                <c:pt idx="547">
                  <c:v>91198.900000000009</c:v>
                </c:pt>
                <c:pt idx="548">
                  <c:v>91243.900000000009</c:v>
                </c:pt>
                <c:pt idx="549">
                  <c:v>91288.900000000009</c:v>
                </c:pt>
                <c:pt idx="550">
                  <c:v>91333.900000000009</c:v>
                </c:pt>
                <c:pt idx="551">
                  <c:v>91378.900000000009</c:v>
                </c:pt>
                <c:pt idx="552">
                  <c:v>91423.900000000009</c:v>
                </c:pt>
                <c:pt idx="553">
                  <c:v>91468.900000000009</c:v>
                </c:pt>
                <c:pt idx="554">
                  <c:v>91513.900000000009</c:v>
                </c:pt>
                <c:pt idx="555">
                  <c:v>91558.900000000009</c:v>
                </c:pt>
                <c:pt idx="556">
                  <c:v>91603.900000000009</c:v>
                </c:pt>
                <c:pt idx="557">
                  <c:v>91648.900000000009</c:v>
                </c:pt>
                <c:pt idx="558">
                  <c:v>91693.900000000009</c:v>
                </c:pt>
                <c:pt idx="559">
                  <c:v>91738.900000000009</c:v>
                </c:pt>
                <c:pt idx="560">
                  <c:v>91783.900000000009</c:v>
                </c:pt>
                <c:pt idx="561">
                  <c:v>91828.900000000009</c:v>
                </c:pt>
                <c:pt idx="562">
                  <c:v>91873.900000000009</c:v>
                </c:pt>
                <c:pt idx="563">
                  <c:v>91918.900000000009</c:v>
                </c:pt>
                <c:pt idx="564">
                  <c:v>91963.900000000009</c:v>
                </c:pt>
                <c:pt idx="565">
                  <c:v>92008.900000000009</c:v>
                </c:pt>
                <c:pt idx="566">
                  <c:v>92053.900000000009</c:v>
                </c:pt>
                <c:pt idx="567">
                  <c:v>92098.900000000009</c:v>
                </c:pt>
                <c:pt idx="568">
                  <c:v>92143.900000000009</c:v>
                </c:pt>
                <c:pt idx="569">
                  <c:v>92188.900000000009</c:v>
                </c:pt>
                <c:pt idx="570">
                  <c:v>92233.900000000009</c:v>
                </c:pt>
                <c:pt idx="571">
                  <c:v>92278.900000000009</c:v>
                </c:pt>
                <c:pt idx="572">
                  <c:v>92323.900000000009</c:v>
                </c:pt>
                <c:pt idx="573">
                  <c:v>92368.900000000009</c:v>
                </c:pt>
                <c:pt idx="574">
                  <c:v>92413.900000000009</c:v>
                </c:pt>
                <c:pt idx="575">
                  <c:v>92458.900000000009</c:v>
                </c:pt>
                <c:pt idx="576">
                  <c:v>92503.900000000009</c:v>
                </c:pt>
                <c:pt idx="577">
                  <c:v>92548.900000000009</c:v>
                </c:pt>
                <c:pt idx="578">
                  <c:v>92593.900000000009</c:v>
                </c:pt>
                <c:pt idx="579">
                  <c:v>92638.900000000009</c:v>
                </c:pt>
                <c:pt idx="580">
                  <c:v>92683.900000000009</c:v>
                </c:pt>
                <c:pt idx="581">
                  <c:v>92728.900000000009</c:v>
                </c:pt>
                <c:pt idx="582">
                  <c:v>92773.900000000009</c:v>
                </c:pt>
                <c:pt idx="583">
                  <c:v>92818.900000000009</c:v>
                </c:pt>
                <c:pt idx="584">
                  <c:v>92863.900000000009</c:v>
                </c:pt>
                <c:pt idx="585">
                  <c:v>92908.900000000009</c:v>
                </c:pt>
                <c:pt idx="586">
                  <c:v>92953.900000000009</c:v>
                </c:pt>
                <c:pt idx="587">
                  <c:v>92998.900000000009</c:v>
                </c:pt>
                <c:pt idx="588">
                  <c:v>93043.900000000009</c:v>
                </c:pt>
                <c:pt idx="589">
                  <c:v>93088.900000000009</c:v>
                </c:pt>
                <c:pt idx="590">
                  <c:v>93133.900000000009</c:v>
                </c:pt>
                <c:pt idx="591">
                  <c:v>93178.900000000009</c:v>
                </c:pt>
                <c:pt idx="592">
                  <c:v>93223.900000000009</c:v>
                </c:pt>
                <c:pt idx="593">
                  <c:v>93268.900000000009</c:v>
                </c:pt>
                <c:pt idx="594">
                  <c:v>93313.900000000009</c:v>
                </c:pt>
                <c:pt idx="595">
                  <c:v>93358.900000000009</c:v>
                </c:pt>
                <c:pt idx="596">
                  <c:v>93403.900000000009</c:v>
                </c:pt>
                <c:pt idx="597">
                  <c:v>93448.900000000009</c:v>
                </c:pt>
                <c:pt idx="598">
                  <c:v>93493.900000000009</c:v>
                </c:pt>
                <c:pt idx="599">
                  <c:v>93538.900000000009</c:v>
                </c:pt>
                <c:pt idx="600">
                  <c:v>93583.900000000009</c:v>
                </c:pt>
                <c:pt idx="601">
                  <c:v>93628.900000000009</c:v>
                </c:pt>
                <c:pt idx="602">
                  <c:v>93673.900000000009</c:v>
                </c:pt>
                <c:pt idx="603">
                  <c:v>93718.900000000009</c:v>
                </c:pt>
                <c:pt idx="604">
                  <c:v>93763.900000000009</c:v>
                </c:pt>
                <c:pt idx="605">
                  <c:v>93808.900000000009</c:v>
                </c:pt>
                <c:pt idx="606">
                  <c:v>93853.900000000009</c:v>
                </c:pt>
                <c:pt idx="607">
                  <c:v>93898.900000000009</c:v>
                </c:pt>
                <c:pt idx="608">
                  <c:v>93943.900000000009</c:v>
                </c:pt>
                <c:pt idx="609">
                  <c:v>93988.900000000009</c:v>
                </c:pt>
                <c:pt idx="610">
                  <c:v>94033.900000000009</c:v>
                </c:pt>
                <c:pt idx="611">
                  <c:v>94078.900000000009</c:v>
                </c:pt>
                <c:pt idx="612">
                  <c:v>94123.900000000009</c:v>
                </c:pt>
                <c:pt idx="613">
                  <c:v>94168.900000000009</c:v>
                </c:pt>
                <c:pt idx="614">
                  <c:v>94213.900000000009</c:v>
                </c:pt>
                <c:pt idx="615">
                  <c:v>94258.900000000009</c:v>
                </c:pt>
                <c:pt idx="616">
                  <c:v>94303.900000000009</c:v>
                </c:pt>
                <c:pt idx="617">
                  <c:v>94348.900000000009</c:v>
                </c:pt>
                <c:pt idx="618">
                  <c:v>94393.900000000009</c:v>
                </c:pt>
                <c:pt idx="619">
                  <c:v>94438.900000000009</c:v>
                </c:pt>
                <c:pt idx="620">
                  <c:v>94483.900000000009</c:v>
                </c:pt>
                <c:pt idx="621">
                  <c:v>94528.900000000009</c:v>
                </c:pt>
                <c:pt idx="622">
                  <c:v>94573.900000000009</c:v>
                </c:pt>
                <c:pt idx="623">
                  <c:v>94618.900000000009</c:v>
                </c:pt>
                <c:pt idx="624">
                  <c:v>94663.900000000009</c:v>
                </c:pt>
                <c:pt idx="625">
                  <c:v>94708.900000000009</c:v>
                </c:pt>
                <c:pt idx="626">
                  <c:v>94753.900000000009</c:v>
                </c:pt>
                <c:pt idx="627">
                  <c:v>94798.900000000009</c:v>
                </c:pt>
                <c:pt idx="628">
                  <c:v>94843.900000000009</c:v>
                </c:pt>
                <c:pt idx="629">
                  <c:v>94888.900000000009</c:v>
                </c:pt>
                <c:pt idx="630">
                  <c:v>94933.900000000009</c:v>
                </c:pt>
                <c:pt idx="631">
                  <c:v>94978.900000000009</c:v>
                </c:pt>
                <c:pt idx="632">
                  <c:v>95023.900000000009</c:v>
                </c:pt>
                <c:pt idx="633">
                  <c:v>95068.900000000009</c:v>
                </c:pt>
                <c:pt idx="634">
                  <c:v>95113.900000000009</c:v>
                </c:pt>
                <c:pt idx="635">
                  <c:v>95158.900000000009</c:v>
                </c:pt>
                <c:pt idx="636">
                  <c:v>95203.900000000009</c:v>
                </c:pt>
                <c:pt idx="637">
                  <c:v>95248.900000000009</c:v>
                </c:pt>
                <c:pt idx="638">
                  <c:v>95293.900000000009</c:v>
                </c:pt>
                <c:pt idx="639">
                  <c:v>95338.900000000009</c:v>
                </c:pt>
                <c:pt idx="640">
                  <c:v>95383.900000000009</c:v>
                </c:pt>
                <c:pt idx="641">
                  <c:v>95428.900000000009</c:v>
                </c:pt>
                <c:pt idx="642">
                  <c:v>95473.900000000009</c:v>
                </c:pt>
                <c:pt idx="643">
                  <c:v>95518.900000000009</c:v>
                </c:pt>
                <c:pt idx="644">
                  <c:v>95563.900000000009</c:v>
                </c:pt>
                <c:pt idx="645">
                  <c:v>95608.900000000009</c:v>
                </c:pt>
                <c:pt idx="646">
                  <c:v>95653.900000000009</c:v>
                </c:pt>
                <c:pt idx="647">
                  <c:v>95698.900000000009</c:v>
                </c:pt>
                <c:pt idx="648">
                  <c:v>95743.900000000009</c:v>
                </c:pt>
                <c:pt idx="649">
                  <c:v>95788.900000000009</c:v>
                </c:pt>
                <c:pt idx="650">
                  <c:v>95833.900000000009</c:v>
                </c:pt>
                <c:pt idx="651">
                  <c:v>95878.900000000009</c:v>
                </c:pt>
                <c:pt idx="652">
                  <c:v>95923.900000000009</c:v>
                </c:pt>
                <c:pt idx="653">
                  <c:v>95968.900000000009</c:v>
                </c:pt>
                <c:pt idx="654">
                  <c:v>96013.900000000009</c:v>
                </c:pt>
                <c:pt idx="655">
                  <c:v>96058.900000000009</c:v>
                </c:pt>
                <c:pt idx="656">
                  <c:v>96103.900000000009</c:v>
                </c:pt>
                <c:pt idx="657">
                  <c:v>96148.900000000009</c:v>
                </c:pt>
                <c:pt idx="658">
                  <c:v>96193.900000000009</c:v>
                </c:pt>
                <c:pt idx="659">
                  <c:v>96238.900000000009</c:v>
                </c:pt>
                <c:pt idx="660">
                  <c:v>96283.900000000009</c:v>
                </c:pt>
                <c:pt idx="661">
                  <c:v>96328.900000000009</c:v>
                </c:pt>
                <c:pt idx="662">
                  <c:v>96373.900000000009</c:v>
                </c:pt>
                <c:pt idx="663">
                  <c:v>96418.900000000009</c:v>
                </c:pt>
                <c:pt idx="664">
                  <c:v>96463.900000000009</c:v>
                </c:pt>
                <c:pt idx="665">
                  <c:v>96508.900000000009</c:v>
                </c:pt>
                <c:pt idx="666">
                  <c:v>96553.900000000009</c:v>
                </c:pt>
                <c:pt idx="667">
                  <c:v>96598.900000000009</c:v>
                </c:pt>
                <c:pt idx="668">
                  <c:v>96643.900000000009</c:v>
                </c:pt>
                <c:pt idx="669">
                  <c:v>96688.900000000009</c:v>
                </c:pt>
                <c:pt idx="670">
                  <c:v>96733.900000000009</c:v>
                </c:pt>
                <c:pt idx="671">
                  <c:v>96778.900000000009</c:v>
                </c:pt>
                <c:pt idx="672">
                  <c:v>96823.900000000009</c:v>
                </c:pt>
                <c:pt idx="673">
                  <c:v>96868.900000000009</c:v>
                </c:pt>
                <c:pt idx="674">
                  <c:v>96913.900000000009</c:v>
                </c:pt>
                <c:pt idx="675">
                  <c:v>96958.900000000009</c:v>
                </c:pt>
                <c:pt idx="676">
                  <c:v>97003.900000000009</c:v>
                </c:pt>
                <c:pt idx="677">
                  <c:v>97048.900000000009</c:v>
                </c:pt>
                <c:pt idx="678">
                  <c:v>97093.900000000009</c:v>
                </c:pt>
                <c:pt idx="679">
                  <c:v>97138.900000000009</c:v>
                </c:pt>
                <c:pt idx="680">
                  <c:v>97183.900000000009</c:v>
                </c:pt>
                <c:pt idx="681">
                  <c:v>97228.900000000009</c:v>
                </c:pt>
                <c:pt idx="682">
                  <c:v>97273.900000000009</c:v>
                </c:pt>
                <c:pt idx="683">
                  <c:v>97318.900000000009</c:v>
                </c:pt>
                <c:pt idx="684">
                  <c:v>97363.900000000009</c:v>
                </c:pt>
                <c:pt idx="685">
                  <c:v>97408.900000000009</c:v>
                </c:pt>
                <c:pt idx="686">
                  <c:v>97453.900000000009</c:v>
                </c:pt>
                <c:pt idx="687">
                  <c:v>97498.900000000009</c:v>
                </c:pt>
                <c:pt idx="688">
                  <c:v>97543.900000000009</c:v>
                </c:pt>
                <c:pt idx="689">
                  <c:v>97588.900000000009</c:v>
                </c:pt>
                <c:pt idx="690">
                  <c:v>97633.900000000009</c:v>
                </c:pt>
                <c:pt idx="691">
                  <c:v>97678.900000000009</c:v>
                </c:pt>
                <c:pt idx="692">
                  <c:v>97723.900000000009</c:v>
                </c:pt>
                <c:pt idx="693">
                  <c:v>97768.900000000009</c:v>
                </c:pt>
                <c:pt idx="694">
                  <c:v>97813.900000000009</c:v>
                </c:pt>
                <c:pt idx="695">
                  <c:v>97858.900000000009</c:v>
                </c:pt>
                <c:pt idx="696">
                  <c:v>97903.900000000009</c:v>
                </c:pt>
                <c:pt idx="697">
                  <c:v>97948.900000000009</c:v>
                </c:pt>
                <c:pt idx="698">
                  <c:v>97993.900000000009</c:v>
                </c:pt>
                <c:pt idx="699">
                  <c:v>98038.900000000009</c:v>
                </c:pt>
                <c:pt idx="700">
                  <c:v>98083.900000000009</c:v>
                </c:pt>
                <c:pt idx="701">
                  <c:v>98128.900000000009</c:v>
                </c:pt>
                <c:pt idx="702">
                  <c:v>98173.900000000009</c:v>
                </c:pt>
                <c:pt idx="703">
                  <c:v>98218.900000000009</c:v>
                </c:pt>
                <c:pt idx="704">
                  <c:v>98263.900000000009</c:v>
                </c:pt>
                <c:pt idx="705">
                  <c:v>98308.900000000009</c:v>
                </c:pt>
                <c:pt idx="706">
                  <c:v>98353.900000000009</c:v>
                </c:pt>
                <c:pt idx="707">
                  <c:v>98398.900000000009</c:v>
                </c:pt>
                <c:pt idx="708">
                  <c:v>98443.900000000009</c:v>
                </c:pt>
                <c:pt idx="709">
                  <c:v>98488.900000000009</c:v>
                </c:pt>
                <c:pt idx="710">
                  <c:v>98533.900000000009</c:v>
                </c:pt>
                <c:pt idx="711">
                  <c:v>98578.900000000009</c:v>
                </c:pt>
                <c:pt idx="712">
                  <c:v>98623.900000000009</c:v>
                </c:pt>
                <c:pt idx="713">
                  <c:v>98668.900000000009</c:v>
                </c:pt>
                <c:pt idx="714">
                  <c:v>98713.900000000009</c:v>
                </c:pt>
                <c:pt idx="715">
                  <c:v>98758.900000000009</c:v>
                </c:pt>
                <c:pt idx="716">
                  <c:v>98803.900000000009</c:v>
                </c:pt>
                <c:pt idx="717">
                  <c:v>98848.900000000009</c:v>
                </c:pt>
                <c:pt idx="718">
                  <c:v>98893.900000000009</c:v>
                </c:pt>
                <c:pt idx="719">
                  <c:v>98938.900000000009</c:v>
                </c:pt>
                <c:pt idx="720">
                  <c:v>98983.900000000009</c:v>
                </c:pt>
                <c:pt idx="721">
                  <c:v>99028.900000000009</c:v>
                </c:pt>
                <c:pt idx="722">
                  <c:v>99073.900000000009</c:v>
                </c:pt>
                <c:pt idx="723">
                  <c:v>99118.900000000009</c:v>
                </c:pt>
                <c:pt idx="724">
                  <c:v>99163.900000000009</c:v>
                </c:pt>
                <c:pt idx="725">
                  <c:v>99208.900000000009</c:v>
                </c:pt>
                <c:pt idx="726">
                  <c:v>99253.900000000009</c:v>
                </c:pt>
                <c:pt idx="727">
                  <c:v>99298.900000000009</c:v>
                </c:pt>
                <c:pt idx="728">
                  <c:v>99343.900000000009</c:v>
                </c:pt>
                <c:pt idx="729">
                  <c:v>99388.900000000009</c:v>
                </c:pt>
                <c:pt idx="730">
                  <c:v>99433.900000000009</c:v>
                </c:pt>
                <c:pt idx="731">
                  <c:v>99478.900000000009</c:v>
                </c:pt>
                <c:pt idx="732">
                  <c:v>99523.900000000009</c:v>
                </c:pt>
                <c:pt idx="733">
                  <c:v>99568.900000000009</c:v>
                </c:pt>
                <c:pt idx="734">
                  <c:v>99613.900000000009</c:v>
                </c:pt>
                <c:pt idx="735">
                  <c:v>99658.900000000009</c:v>
                </c:pt>
                <c:pt idx="736">
                  <c:v>99703.900000000009</c:v>
                </c:pt>
                <c:pt idx="737">
                  <c:v>99748.900000000009</c:v>
                </c:pt>
                <c:pt idx="738">
                  <c:v>99793.900000000009</c:v>
                </c:pt>
                <c:pt idx="739">
                  <c:v>99838.900000000009</c:v>
                </c:pt>
                <c:pt idx="740">
                  <c:v>99883.900000000009</c:v>
                </c:pt>
                <c:pt idx="741">
                  <c:v>99928.900000000009</c:v>
                </c:pt>
                <c:pt idx="742">
                  <c:v>99973.900000000009</c:v>
                </c:pt>
                <c:pt idx="743">
                  <c:v>100018.90000000001</c:v>
                </c:pt>
                <c:pt idx="744">
                  <c:v>100063.90000000001</c:v>
                </c:pt>
                <c:pt idx="745">
                  <c:v>100108.90000000001</c:v>
                </c:pt>
                <c:pt idx="746">
                  <c:v>100153.90000000001</c:v>
                </c:pt>
                <c:pt idx="747">
                  <c:v>100198.90000000001</c:v>
                </c:pt>
                <c:pt idx="748">
                  <c:v>100243.90000000001</c:v>
                </c:pt>
                <c:pt idx="749">
                  <c:v>100288.90000000001</c:v>
                </c:pt>
                <c:pt idx="750">
                  <c:v>100333.90000000001</c:v>
                </c:pt>
                <c:pt idx="751">
                  <c:v>100378.90000000001</c:v>
                </c:pt>
                <c:pt idx="752">
                  <c:v>100423.90000000001</c:v>
                </c:pt>
                <c:pt idx="753">
                  <c:v>100468.90000000001</c:v>
                </c:pt>
                <c:pt idx="754">
                  <c:v>100513.90000000001</c:v>
                </c:pt>
                <c:pt idx="755">
                  <c:v>100558.90000000001</c:v>
                </c:pt>
                <c:pt idx="756">
                  <c:v>100603.90000000001</c:v>
                </c:pt>
                <c:pt idx="757">
                  <c:v>100648.90000000001</c:v>
                </c:pt>
                <c:pt idx="758">
                  <c:v>100693.90000000001</c:v>
                </c:pt>
                <c:pt idx="759">
                  <c:v>100738.90000000001</c:v>
                </c:pt>
                <c:pt idx="760">
                  <c:v>100783.90000000001</c:v>
                </c:pt>
                <c:pt idx="761">
                  <c:v>100828.90000000001</c:v>
                </c:pt>
                <c:pt idx="762">
                  <c:v>100873.90000000001</c:v>
                </c:pt>
                <c:pt idx="763">
                  <c:v>100918.90000000001</c:v>
                </c:pt>
                <c:pt idx="764">
                  <c:v>100963.90000000001</c:v>
                </c:pt>
                <c:pt idx="765">
                  <c:v>101008.90000000001</c:v>
                </c:pt>
                <c:pt idx="766">
                  <c:v>101053.90000000001</c:v>
                </c:pt>
                <c:pt idx="767">
                  <c:v>101098.90000000001</c:v>
                </c:pt>
                <c:pt idx="768">
                  <c:v>101143.90000000001</c:v>
                </c:pt>
                <c:pt idx="769">
                  <c:v>101188.90000000001</c:v>
                </c:pt>
                <c:pt idx="770">
                  <c:v>101233.90000000001</c:v>
                </c:pt>
                <c:pt idx="771">
                  <c:v>101278.90000000001</c:v>
                </c:pt>
                <c:pt idx="772">
                  <c:v>101323.90000000001</c:v>
                </c:pt>
                <c:pt idx="773">
                  <c:v>101368.90000000001</c:v>
                </c:pt>
                <c:pt idx="774">
                  <c:v>101413.90000000001</c:v>
                </c:pt>
                <c:pt idx="775">
                  <c:v>101458.90000000001</c:v>
                </c:pt>
                <c:pt idx="776">
                  <c:v>101503.90000000001</c:v>
                </c:pt>
                <c:pt idx="777">
                  <c:v>101548.90000000001</c:v>
                </c:pt>
                <c:pt idx="778">
                  <c:v>101593.90000000001</c:v>
                </c:pt>
                <c:pt idx="779">
                  <c:v>101638.90000000001</c:v>
                </c:pt>
                <c:pt idx="780">
                  <c:v>101683.90000000001</c:v>
                </c:pt>
                <c:pt idx="781">
                  <c:v>101728.90000000001</c:v>
                </c:pt>
                <c:pt idx="782">
                  <c:v>101773.90000000001</c:v>
                </c:pt>
                <c:pt idx="783">
                  <c:v>101818.90000000001</c:v>
                </c:pt>
                <c:pt idx="784">
                  <c:v>101863.90000000001</c:v>
                </c:pt>
                <c:pt idx="785">
                  <c:v>101908.90000000001</c:v>
                </c:pt>
                <c:pt idx="786">
                  <c:v>101953.90000000001</c:v>
                </c:pt>
                <c:pt idx="787">
                  <c:v>101998.90000000001</c:v>
                </c:pt>
                <c:pt idx="788">
                  <c:v>102043.90000000001</c:v>
                </c:pt>
                <c:pt idx="789">
                  <c:v>102088.90000000001</c:v>
                </c:pt>
                <c:pt idx="790">
                  <c:v>102133.90000000001</c:v>
                </c:pt>
                <c:pt idx="791">
                  <c:v>102178.90000000001</c:v>
                </c:pt>
                <c:pt idx="792">
                  <c:v>102223.90000000001</c:v>
                </c:pt>
                <c:pt idx="793">
                  <c:v>102268.90000000001</c:v>
                </c:pt>
                <c:pt idx="794">
                  <c:v>102313.90000000001</c:v>
                </c:pt>
                <c:pt idx="795">
                  <c:v>102358.90000000001</c:v>
                </c:pt>
                <c:pt idx="796">
                  <c:v>102403.90000000001</c:v>
                </c:pt>
                <c:pt idx="797">
                  <c:v>102448.90000000001</c:v>
                </c:pt>
                <c:pt idx="798">
                  <c:v>102493.90000000001</c:v>
                </c:pt>
                <c:pt idx="799">
                  <c:v>102538.90000000001</c:v>
                </c:pt>
                <c:pt idx="800">
                  <c:v>102583.90000000001</c:v>
                </c:pt>
                <c:pt idx="801">
                  <c:v>102628.90000000001</c:v>
                </c:pt>
                <c:pt idx="802">
                  <c:v>102673.90000000001</c:v>
                </c:pt>
                <c:pt idx="803">
                  <c:v>102718.90000000001</c:v>
                </c:pt>
                <c:pt idx="804">
                  <c:v>102763.90000000001</c:v>
                </c:pt>
                <c:pt idx="805">
                  <c:v>102808.90000000001</c:v>
                </c:pt>
                <c:pt idx="806">
                  <c:v>102853.90000000001</c:v>
                </c:pt>
                <c:pt idx="807">
                  <c:v>102898.90000000001</c:v>
                </c:pt>
                <c:pt idx="808">
                  <c:v>102943.90000000001</c:v>
                </c:pt>
                <c:pt idx="809">
                  <c:v>102988.90000000001</c:v>
                </c:pt>
                <c:pt idx="810">
                  <c:v>103033.90000000001</c:v>
                </c:pt>
                <c:pt idx="811">
                  <c:v>103078.90000000001</c:v>
                </c:pt>
                <c:pt idx="812">
                  <c:v>103123.90000000001</c:v>
                </c:pt>
                <c:pt idx="813">
                  <c:v>103168.90000000001</c:v>
                </c:pt>
                <c:pt idx="814">
                  <c:v>103213.90000000001</c:v>
                </c:pt>
                <c:pt idx="815">
                  <c:v>103258.90000000001</c:v>
                </c:pt>
                <c:pt idx="816">
                  <c:v>103303.90000000001</c:v>
                </c:pt>
                <c:pt idx="817">
                  <c:v>103348.90000000001</c:v>
                </c:pt>
                <c:pt idx="818">
                  <c:v>103393.90000000001</c:v>
                </c:pt>
                <c:pt idx="819">
                  <c:v>103438.90000000001</c:v>
                </c:pt>
                <c:pt idx="820">
                  <c:v>103483.90000000001</c:v>
                </c:pt>
                <c:pt idx="821">
                  <c:v>103528.90000000001</c:v>
                </c:pt>
                <c:pt idx="822">
                  <c:v>103573.90000000001</c:v>
                </c:pt>
                <c:pt idx="823">
                  <c:v>103618.90000000001</c:v>
                </c:pt>
                <c:pt idx="824">
                  <c:v>103663.90000000001</c:v>
                </c:pt>
                <c:pt idx="825">
                  <c:v>103708.90000000001</c:v>
                </c:pt>
                <c:pt idx="826">
                  <c:v>103753.90000000001</c:v>
                </c:pt>
                <c:pt idx="827">
                  <c:v>103798.90000000001</c:v>
                </c:pt>
                <c:pt idx="828">
                  <c:v>103843.90000000001</c:v>
                </c:pt>
                <c:pt idx="829">
                  <c:v>103888.90000000001</c:v>
                </c:pt>
                <c:pt idx="830">
                  <c:v>103933.90000000001</c:v>
                </c:pt>
                <c:pt idx="831">
                  <c:v>103978.90000000001</c:v>
                </c:pt>
                <c:pt idx="832">
                  <c:v>104023.90000000001</c:v>
                </c:pt>
                <c:pt idx="833">
                  <c:v>104068.90000000001</c:v>
                </c:pt>
                <c:pt idx="834">
                  <c:v>104113.90000000001</c:v>
                </c:pt>
                <c:pt idx="835">
                  <c:v>104158.90000000001</c:v>
                </c:pt>
                <c:pt idx="836">
                  <c:v>104203.90000000001</c:v>
                </c:pt>
                <c:pt idx="837">
                  <c:v>104248.90000000001</c:v>
                </c:pt>
                <c:pt idx="838">
                  <c:v>104293.90000000001</c:v>
                </c:pt>
                <c:pt idx="839">
                  <c:v>104338.90000000001</c:v>
                </c:pt>
                <c:pt idx="840">
                  <c:v>104383.90000000001</c:v>
                </c:pt>
                <c:pt idx="841">
                  <c:v>104428.90000000001</c:v>
                </c:pt>
                <c:pt idx="842">
                  <c:v>104473.90000000001</c:v>
                </c:pt>
                <c:pt idx="843">
                  <c:v>104518.90000000001</c:v>
                </c:pt>
                <c:pt idx="844">
                  <c:v>104563.90000000001</c:v>
                </c:pt>
                <c:pt idx="845">
                  <c:v>104608.90000000001</c:v>
                </c:pt>
                <c:pt idx="846">
                  <c:v>104653.90000000001</c:v>
                </c:pt>
                <c:pt idx="847">
                  <c:v>104698.90000000001</c:v>
                </c:pt>
                <c:pt idx="848">
                  <c:v>104743.90000000001</c:v>
                </c:pt>
                <c:pt idx="849">
                  <c:v>104788.90000000001</c:v>
                </c:pt>
                <c:pt idx="850">
                  <c:v>104833.90000000001</c:v>
                </c:pt>
                <c:pt idx="851">
                  <c:v>104878.90000000001</c:v>
                </c:pt>
                <c:pt idx="852">
                  <c:v>104923.90000000001</c:v>
                </c:pt>
                <c:pt idx="853">
                  <c:v>104968.90000000001</c:v>
                </c:pt>
                <c:pt idx="854">
                  <c:v>105013.90000000001</c:v>
                </c:pt>
                <c:pt idx="855">
                  <c:v>105058.90000000001</c:v>
                </c:pt>
                <c:pt idx="856">
                  <c:v>105103.90000000001</c:v>
                </c:pt>
                <c:pt idx="857">
                  <c:v>105148.90000000001</c:v>
                </c:pt>
                <c:pt idx="858">
                  <c:v>105193.90000000001</c:v>
                </c:pt>
                <c:pt idx="859">
                  <c:v>105238.90000000001</c:v>
                </c:pt>
                <c:pt idx="860">
                  <c:v>105283.90000000001</c:v>
                </c:pt>
                <c:pt idx="861">
                  <c:v>105328.90000000001</c:v>
                </c:pt>
                <c:pt idx="862">
                  <c:v>105373.90000000001</c:v>
                </c:pt>
                <c:pt idx="863">
                  <c:v>105418.90000000001</c:v>
                </c:pt>
                <c:pt idx="864">
                  <c:v>105463.90000000001</c:v>
                </c:pt>
                <c:pt idx="865">
                  <c:v>105508.90000000001</c:v>
                </c:pt>
                <c:pt idx="866">
                  <c:v>105553.90000000001</c:v>
                </c:pt>
                <c:pt idx="867">
                  <c:v>105598.90000000001</c:v>
                </c:pt>
                <c:pt idx="868">
                  <c:v>105643.90000000001</c:v>
                </c:pt>
                <c:pt idx="869">
                  <c:v>105688.90000000001</c:v>
                </c:pt>
                <c:pt idx="870">
                  <c:v>105733.90000000001</c:v>
                </c:pt>
                <c:pt idx="871">
                  <c:v>105778.90000000001</c:v>
                </c:pt>
                <c:pt idx="872">
                  <c:v>105823.90000000001</c:v>
                </c:pt>
                <c:pt idx="873">
                  <c:v>105868.90000000001</c:v>
                </c:pt>
                <c:pt idx="874">
                  <c:v>105913.90000000001</c:v>
                </c:pt>
                <c:pt idx="875">
                  <c:v>105958.90000000001</c:v>
                </c:pt>
                <c:pt idx="876">
                  <c:v>106003.90000000001</c:v>
                </c:pt>
                <c:pt idx="877">
                  <c:v>106048.90000000001</c:v>
                </c:pt>
                <c:pt idx="878">
                  <c:v>106093.90000000001</c:v>
                </c:pt>
                <c:pt idx="879">
                  <c:v>106138.90000000001</c:v>
                </c:pt>
                <c:pt idx="880">
                  <c:v>106183.90000000001</c:v>
                </c:pt>
                <c:pt idx="881">
                  <c:v>106228.90000000001</c:v>
                </c:pt>
                <c:pt idx="882">
                  <c:v>106273.90000000001</c:v>
                </c:pt>
                <c:pt idx="883">
                  <c:v>106318.90000000001</c:v>
                </c:pt>
                <c:pt idx="884">
                  <c:v>106363.90000000001</c:v>
                </c:pt>
                <c:pt idx="885">
                  <c:v>106408.90000000001</c:v>
                </c:pt>
                <c:pt idx="886">
                  <c:v>106453.90000000001</c:v>
                </c:pt>
                <c:pt idx="887">
                  <c:v>106498.90000000001</c:v>
                </c:pt>
                <c:pt idx="888">
                  <c:v>106543.90000000001</c:v>
                </c:pt>
                <c:pt idx="889">
                  <c:v>106588.90000000001</c:v>
                </c:pt>
                <c:pt idx="890">
                  <c:v>106633.90000000001</c:v>
                </c:pt>
                <c:pt idx="891">
                  <c:v>106678.90000000001</c:v>
                </c:pt>
                <c:pt idx="892">
                  <c:v>106723.90000000001</c:v>
                </c:pt>
                <c:pt idx="893">
                  <c:v>106768.90000000001</c:v>
                </c:pt>
                <c:pt idx="894">
                  <c:v>106813.90000000001</c:v>
                </c:pt>
                <c:pt idx="895">
                  <c:v>106858.90000000001</c:v>
                </c:pt>
                <c:pt idx="896">
                  <c:v>106903.90000000001</c:v>
                </c:pt>
                <c:pt idx="897">
                  <c:v>106948.90000000001</c:v>
                </c:pt>
                <c:pt idx="898">
                  <c:v>106993.90000000001</c:v>
                </c:pt>
                <c:pt idx="899">
                  <c:v>107038.90000000001</c:v>
                </c:pt>
                <c:pt idx="900">
                  <c:v>107083.90000000001</c:v>
                </c:pt>
                <c:pt idx="901">
                  <c:v>107128.90000000001</c:v>
                </c:pt>
                <c:pt idx="902">
                  <c:v>107173.90000000001</c:v>
                </c:pt>
                <c:pt idx="903">
                  <c:v>107218.90000000001</c:v>
                </c:pt>
                <c:pt idx="904">
                  <c:v>107263.90000000001</c:v>
                </c:pt>
                <c:pt idx="905">
                  <c:v>107308.90000000001</c:v>
                </c:pt>
                <c:pt idx="906">
                  <c:v>107353.90000000001</c:v>
                </c:pt>
                <c:pt idx="907">
                  <c:v>107398.90000000001</c:v>
                </c:pt>
                <c:pt idx="908">
                  <c:v>107443.90000000001</c:v>
                </c:pt>
                <c:pt idx="909">
                  <c:v>107488.90000000001</c:v>
                </c:pt>
                <c:pt idx="910">
                  <c:v>107533.90000000001</c:v>
                </c:pt>
                <c:pt idx="911">
                  <c:v>107578.90000000001</c:v>
                </c:pt>
                <c:pt idx="912">
                  <c:v>107623.90000000001</c:v>
                </c:pt>
                <c:pt idx="913">
                  <c:v>107668.90000000001</c:v>
                </c:pt>
                <c:pt idx="914">
                  <c:v>107713.90000000001</c:v>
                </c:pt>
                <c:pt idx="915">
                  <c:v>107758.90000000001</c:v>
                </c:pt>
                <c:pt idx="916">
                  <c:v>107803.90000000001</c:v>
                </c:pt>
                <c:pt idx="917">
                  <c:v>107848.90000000001</c:v>
                </c:pt>
                <c:pt idx="918">
                  <c:v>107893.90000000001</c:v>
                </c:pt>
                <c:pt idx="919">
                  <c:v>107938.90000000001</c:v>
                </c:pt>
                <c:pt idx="920">
                  <c:v>107983.90000000001</c:v>
                </c:pt>
                <c:pt idx="921">
                  <c:v>108028.90000000001</c:v>
                </c:pt>
                <c:pt idx="922">
                  <c:v>108073.90000000001</c:v>
                </c:pt>
                <c:pt idx="923">
                  <c:v>108118.90000000001</c:v>
                </c:pt>
                <c:pt idx="924">
                  <c:v>108163.90000000001</c:v>
                </c:pt>
                <c:pt idx="925">
                  <c:v>108208.90000000001</c:v>
                </c:pt>
                <c:pt idx="926">
                  <c:v>108253.90000000001</c:v>
                </c:pt>
                <c:pt idx="927">
                  <c:v>108298.90000000001</c:v>
                </c:pt>
                <c:pt idx="928">
                  <c:v>108343.90000000001</c:v>
                </c:pt>
                <c:pt idx="929">
                  <c:v>108388.90000000001</c:v>
                </c:pt>
                <c:pt idx="930">
                  <c:v>108433.90000000001</c:v>
                </c:pt>
                <c:pt idx="931">
                  <c:v>108478.90000000001</c:v>
                </c:pt>
                <c:pt idx="932">
                  <c:v>108523.90000000001</c:v>
                </c:pt>
                <c:pt idx="933">
                  <c:v>108568.90000000001</c:v>
                </c:pt>
                <c:pt idx="934">
                  <c:v>108613.90000000001</c:v>
                </c:pt>
                <c:pt idx="935">
                  <c:v>108658.90000000001</c:v>
                </c:pt>
                <c:pt idx="936">
                  <c:v>108703.90000000001</c:v>
                </c:pt>
                <c:pt idx="937">
                  <c:v>108748.90000000001</c:v>
                </c:pt>
                <c:pt idx="938">
                  <c:v>108793.90000000001</c:v>
                </c:pt>
                <c:pt idx="939">
                  <c:v>108838.90000000001</c:v>
                </c:pt>
                <c:pt idx="940">
                  <c:v>108883.90000000001</c:v>
                </c:pt>
                <c:pt idx="941">
                  <c:v>108928.90000000001</c:v>
                </c:pt>
                <c:pt idx="942">
                  <c:v>108973.90000000001</c:v>
                </c:pt>
                <c:pt idx="943">
                  <c:v>109018.90000000001</c:v>
                </c:pt>
                <c:pt idx="944">
                  <c:v>109063.90000000001</c:v>
                </c:pt>
                <c:pt idx="945">
                  <c:v>109108.90000000001</c:v>
                </c:pt>
                <c:pt idx="946">
                  <c:v>109153.90000000001</c:v>
                </c:pt>
                <c:pt idx="947">
                  <c:v>109198.90000000001</c:v>
                </c:pt>
                <c:pt idx="948">
                  <c:v>109243.90000000001</c:v>
                </c:pt>
                <c:pt idx="949">
                  <c:v>109288.90000000001</c:v>
                </c:pt>
                <c:pt idx="950">
                  <c:v>109333.90000000001</c:v>
                </c:pt>
                <c:pt idx="951">
                  <c:v>109378.90000000001</c:v>
                </c:pt>
                <c:pt idx="952">
                  <c:v>109423.90000000001</c:v>
                </c:pt>
                <c:pt idx="953">
                  <c:v>109468.90000000001</c:v>
                </c:pt>
                <c:pt idx="954">
                  <c:v>109513.90000000001</c:v>
                </c:pt>
                <c:pt idx="955">
                  <c:v>109558.90000000001</c:v>
                </c:pt>
                <c:pt idx="956">
                  <c:v>109603.90000000001</c:v>
                </c:pt>
                <c:pt idx="957">
                  <c:v>109648.90000000001</c:v>
                </c:pt>
                <c:pt idx="958">
                  <c:v>109693.90000000001</c:v>
                </c:pt>
                <c:pt idx="959">
                  <c:v>109738.90000000001</c:v>
                </c:pt>
                <c:pt idx="960">
                  <c:v>109783.90000000001</c:v>
                </c:pt>
                <c:pt idx="961">
                  <c:v>109828.90000000001</c:v>
                </c:pt>
                <c:pt idx="962">
                  <c:v>109873.90000000001</c:v>
                </c:pt>
                <c:pt idx="963">
                  <c:v>109918.90000000001</c:v>
                </c:pt>
                <c:pt idx="964">
                  <c:v>109963.90000000001</c:v>
                </c:pt>
                <c:pt idx="965">
                  <c:v>110008.90000000001</c:v>
                </c:pt>
                <c:pt idx="966">
                  <c:v>110053.90000000001</c:v>
                </c:pt>
                <c:pt idx="967">
                  <c:v>110098.90000000001</c:v>
                </c:pt>
                <c:pt idx="968">
                  <c:v>110143.90000000001</c:v>
                </c:pt>
                <c:pt idx="969">
                  <c:v>110188.90000000001</c:v>
                </c:pt>
                <c:pt idx="970">
                  <c:v>110233.90000000001</c:v>
                </c:pt>
                <c:pt idx="971">
                  <c:v>110278.90000000001</c:v>
                </c:pt>
                <c:pt idx="972">
                  <c:v>110323.90000000001</c:v>
                </c:pt>
                <c:pt idx="973">
                  <c:v>110368.90000000001</c:v>
                </c:pt>
                <c:pt idx="974">
                  <c:v>110413.90000000001</c:v>
                </c:pt>
                <c:pt idx="975">
                  <c:v>110458.90000000001</c:v>
                </c:pt>
                <c:pt idx="976">
                  <c:v>110503.90000000001</c:v>
                </c:pt>
                <c:pt idx="977">
                  <c:v>110548.90000000001</c:v>
                </c:pt>
                <c:pt idx="978">
                  <c:v>110593.90000000001</c:v>
                </c:pt>
                <c:pt idx="979">
                  <c:v>110638.90000000001</c:v>
                </c:pt>
                <c:pt idx="980">
                  <c:v>110683.90000000001</c:v>
                </c:pt>
                <c:pt idx="981">
                  <c:v>110728.90000000001</c:v>
                </c:pt>
                <c:pt idx="982">
                  <c:v>110773.90000000001</c:v>
                </c:pt>
                <c:pt idx="983">
                  <c:v>110818.90000000001</c:v>
                </c:pt>
                <c:pt idx="984">
                  <c:v>110863.90000000001</c:v>
                </c:pt>
                <c:pt idx="985">
                  <c:v>110908.90000000001</c:v>
                </c:pt>
                <c:pt idx="986">
                  <c:v>110953.90000000001</c:v>
                </c:pt>
                <c:pt idx="987">
                  <c:v>110998.90000000001</c:v>
                </c:pt>
                <c:pt idx="988">
                  <c:v>111043.90000000001</c:v>
                </c:pt>
                <c:pt idx="989">
                  <c:v>111088.90000000001</c:v>
                </c:pt>
                <c:pt idx="990">
                  <c:v>111133.90000000001</c:v>
                </c:pt>
                <c:pt idx="991">
                  <c:v>111178.90000000001</c:v>
                </c:pt>
                <c:pt idx="992">
                  <c:v>111223.90000000001</c:v>
                </c:pt>
                <c:pt idx="993">
                  <c:v>111268.90000000001</c:v>
                </c:pt>
                <c:pt idx="994">
                  <c:v>111313.90000000001</c:v>
                </c:pt>
                <c:pt idx="995">
                  <c:v>111358.90000000001</c:v>
                </c:pt>
                <c:pt idx="996">
                  <c:v>111403.90000000001</c:v>
                </c:pt>
                <c:pt idx="997">
                  <c:v>111448.90000000001</c:v>
                </c:pt>
                <c:pt idx="998">
                  <c:v>111493.90000000001</c:v>
                </c:pt>
                <c:pt idx="999">
                  <c:v>111538.90000000001</c:v>
                </c:pt>
                <c:pt idx="1000">
                  <c:v>111583.90000000001</c:v>
                </c:pt>
                <c:pt idx="1001">
                  <c:v>111628.90000000001</c:v>
                </c:pt>
                <c:pt idx="1002">
                  <c:v>111673.90000000001</c:v>
                </c:pt>
                <c:pt idx="1003">
                  <c:v>111718.90000000001</c:v>
                </c:pt>
                <c:pt idx="1004">
                  <c:v>111763.90000000001</c:v>
                </c:pt>
                <c:pt idx="1005">
                  <c:v>111808.90000000001</c:v>
                </c:pt>
                <c:pt idx="1006">
                  <c:v>111853.90000000001</c:v>
                </c:pt>
                <c:pt idx="1007">
                  <c:v>111898.90000000001</c:v>
                </c:pt>
                <c:pt idx="1008">
                  <c:v>111943.90000000001</c:v>
                </c:pt>
                <c:pt idx="1009">
                  <c:v>111988.90000000001</c:v>
                </c:pt>
                <c:pt idx="1010">
                  <c:v>112033.90000000001</c:v>
                </c:pt>
                <c:pt idx="1011">
                  <c:v>112078.90000000001</c:v>
                </c:pt>
                <c:pt idx="1012">
                  <c:v>112123.90000000001</c:v>
                </c:pt>
                <c:pt idx="1013">
                  <c:v>112168.90000000001</c:v>
                </c:pt>
                <c:pt idx="1014">
                  <c:v>112213.90000000001</c:v>
                </c:pt>
                <c:pt idx="1015">
                  <c:v>112258.90000000001</c:v>
                </c:pt>
                <c:pt idx="1016">
                  <c:v>112303.90000000001</c:v>
                </c:pt>
                <c:pt idx="1017">
                  <c:v>112348.90000000001</c:v>
                </c:pt>
                <c:pt idx="1018">
                  <c:v>112393.90000000001</c:v>
                </c:pt>
                <c:pt idx="1019">
                  <c:v>112438.90000000001</c:v>
                </c:pt>
                <c:pt idx="1020">
                  <c:v>112483.90000000001</c:v>
                </c:pt>
                <c:pt idx="1021">
                  <c:v>112528.90000000001</c:v>
                </c:pt>
                <c:pt idx="1022">
                  <c:v>112573.90000000001</c:v>
                </c:pt>
                <c:pt idx="1023">
                  <c:v>112618.90000000001</c:v>
                </c:pt>
                <c:pt idx="1024">
                  <c:v>112663.90000000001</c:v>
                </c:pt>
                <c:pt idx="1025">
                  <c:v>112708.90000000001</c:v>
                </c:pt>
                <c:pt idx="1026">
                  <c:v>112753.90000000001</c:v>
                </c:pt>
                <c:pt idx="1027">
                  <c:v>112798.90000000001</c:v>
                </c:pt>
                <c:pt idx="1028">
                  <c:v>112843.90000000001</c:v>
                </c:pt>
                <c:pt idx="1029">
                  <c:v>112888.90000000001</c:v>
                </c:pt>
                <c:pt idx="1030">
                  <c:v>112933.90000000001</c:v>
                </c:pt>
                <c:pt idx="1031">
                  <c:v>112978.90000000001</c:v>
                </c:pt>
                <c:pt idx="1032">
                  <c:v>113023.90000000001</c:v>
                </c:pt>
                <c:pt idx="1033">
                  <c:v>113068.90000000001</c:v>
                </c:pt>
                <c:pt idx="1034">
                  <c:v>113113.90000000001</c:v>
                </c:pt>
                <c:pt idx="1035">
                  <c:v>113158.90000000001</c:v>
                </c:pt>
                <c:pt idx="1036">
                  <c:v>113203.90000000001</c:v>
                </c:pt>
                <c:pt idx="1037">
                  <c:v>113248.90000000001</c:v>
                </c:pt>
                <c:pt idx="1038">
                  <c:v>113293.90000000001</c:v>
                </c:pt>
                <c:pt idx="1039">
                  <c:v>113338.90000000001</c:v>
                </c:pt>
                <c:pt idx="1040">
                  <c:v>113383.90000000001</c:v>
                </c:pt>
                <c:pt idx="1041">
                  <c:v>113428.90000000001</c:v>
                </c:pt>
                <c:pt idx="1042">
                  <c:v>113473.90000000001</c:v>
                </c:pt>
                <c:pt idx="1043">
                  <c:v>113518.90000000001</c:v>
                </c:pt>
                <c:pt idx="1044">
                  <c:v>113563.90000000001</c:v>
                </c:pt>
                <c:pt idx="1045">
                  <c:v>113608.90000000001</c:v>
                </c:pt>
                <c:pt idx="1046">
                  <c:v>113653.90000000001</c:v>
                </c:pt>
                <c:pt idx="1047">
                  <c:v>113698.90000000001</c:v>
                </c:pt>
                <c:pt idx="1048">
                  <c:v>113743.90000000001</c:v>
                </c:pt>
                <c:pt idx="1049">
                  <c:v>113788.90000000001</c:v>
                </c:pt>
                <c:pt idx="1050">
                  <c:v>113833.90000000001</c:v>
                </c:pt>
                <c:pt idx="1051">
                  <c:v>113878.90000000001</c:v>
                </c:pt>
                <c:pt idx="1052">
                  <c:v>113923.90000000001</c:v>
                </c:pt>
                <c:pt idx="1053">
                  <c:v>113968.90000000001</c:v>
                </c:pt>
                <c:pt idx="1054">
                  <c:v>114013.90000000001</c:v>
                </c:pt>
                <c:pt idx="1055">
                  <c:v>114058.90000000001</c:v>
                </c:pt>
                <c:pt idx="1056">
                  <c:v>114103.90000000001</c:v>
                </c:pt>
                <c:pt idx="1057">
                  <c:v>114148.90000000001</c:v>
                </c:pt>
                <c:pt idx="1058">
                  <c:v>114193.90000000001</c:v>
                </c:pt>
                <c:pt idx="1059">
                  <c:v>114238.90000000001</c:v>
                </c:pt>
                <c:pt idx="1060">
                  <c:v>114283.90000000001</c:v>
                </c:pt>
                <c:pt idx="1061">
                  <c:v>114328.90000000001</c:v>
                </c:pt>
                <c:pt idx="1062">
                  <c:v>114373.90000000001</c:v>
                </c:pt>
                <c:pt idx="1063">
                  <c:v>114418.90000000001</c:v>
                </c:pt>
                <c:pt idx="1064">
                  <c:v>114463.90000000001</c:v>
                </c:pt>
                <c:pt idx="1065">
                  <c:v>114508.90000000001</c:v>
                </c:pt>
                <c:pt idx="1066">
                  <c:v>114553.90000000001</c:v>
                </c:pt>
                <c:pt idx="1067">
                  <c:v>114598.90000000001</c:v>
                </c:pt>
                <c:pt idx="1068">
                  <c:v>114643.90000000001</c:v>
                </c:pt>
                <c:pt idx="1069">
                  <c:v>114688.90000000001</c:v>
                </c:pt>
                <c:pt idx="1070">
                  <c:v>114733.90000000001</c:v>
                </c:pt>
                <c:pt idx="1071">
                  <c:v>114778.90000000001</c:v>
                </c:pt>
                <c:pt idx="1072">
                  <c:v>114823.90000000001</c:v>
                </c:pt>
                <c:pt idx="1073">
                  <c:v>114868.90000000001</c:v>
                </c:pt>
                <c:pt idx="1074">
                  <c:v>114913.90000000001</c:v>
                </c:pt>
                <c:pt idx="1075">
                  <c:v>114958.90000000001</c:v>
                </c:pt>
                <c:pt idx="1076">
                  <c:v>115003.90000000001</c:v>
                </c:pt>
                <c:pt idx="1077">
                  <c:v>115048.90000000001</c:v>
                </c:pt>
                <c:pt idx="1078">
                  <c:v>115093.90000000001</c:v>
                </c:pt>
                <c:pt idx="1079">
                  <c:v>115138.90000000001</c:v>
                </c:pt>
                <c:pt idx="1080">
                  <c:v>115183.90000000001</c:v>
                </c:pt>
                <c:pt idx="1081">
                  <c:v>115228.90000000001</c:v>
                </c:pt>
                <c:pt idx="1082">
                  <c:v>115273.90000000001</c:v>
                </c:pt>
                <c:pt idx="1083">
                  <c:v>115318.90000000001</c:v>
                </c:pt>
                <c:pt idx="1084">
                  <c:v>115363.90000000001</c:v>
                </c:pt>
                <c:pt idx="1085">
                  <c:v>115408.90000000001</c:v>
                </c:pt>
                <c:pt idx="1086">
                  <c:v>115453.90000000001</c:v>
                </c:pt>
                <c:pt idx="1087">
                  <c:v>115498.90000000001</c:v>
                </c:pt>
                <c:pt idx="1088">
                  <c:v>115543.90000000001</c:v>
                </c:pt>
                <c:pt idx="1089">
                  <c:v>115588.90000000001</c:v>
                </c:pt>
                <c:pt idx="1090">
                  <c:v>115633.90000000001</c:v>
                </c:pt>
                <c:pt idx="1091">
                  <c:v>115678.90000000001</c:v>
                </c:pt>
                <c:pt idx="1092">
                  <c:v>115723.90000000001</c:v>
                </c:pt>
                <c:pt idx="1093">
                  <c:v>115768.90000000001</c:v>
                </c:pt>
                <c:pt idx="1094">
                  <c:v>115813.90000000001</c:v>
                </c:pt>
                <c:pt idx="1095">
                  <c:v>115858.90000000001</c:v>
                </c:pt>
                <c:pt idx="1096">
                  <c:v>115903.90000000001</c:v>
                </c:pt>
                <c:pt idx="1097">
                  <c:v>115948.90000000001</c:v>
                </c:pt>
                <c:pt idx="1098">
                  <c:v>115993.90000000001</c:v>
                </c:pt>
                <c:pt idx="1099">
                  <c:v>116038.90000000001</c:v>
                </c:pt>
                <c:pt idx="1100">
                  <c:v>116083.90000000001</c:v>
                </c:pt>
                <c:pt idx="1101">
                  <c:v>116128.90000000001</c:v>
                </c:pt>
                <c:pt idx="1102">
                  <c:v>116173.90000000001</c:v>
                </c:pt>
                <c:pt idx="1103">
                  <c:v>116218.90000000001</c:v>
                </c:pt>
                <c:pt idx="1104">
                  <c:v>116263.90000000001</c:v>
                </c:pt>
                <c:pt idx="1105">
                  <c:v>116308.90000000001</c:v>
                </c:pt>
                <c:pt idx="1106">
                  <c:v>116353.90000000001</c:v>
                </c:pt>
                <c:pt idx="1107">
                  <c:v>116398.90000000001</c:v>
                </c:pt>
                <c:pt idx="1108">
                  <c:v>116443.90000000001</c:v>
                </c:pt>
                <c:pt idx="1109">
                  <c:v>116488.90000000001</c:v>
                </c:pt>
                <c:pt idx="1110">
                  <c:v>116533.90000000001</c:v>
                </c:pt>
                <c:pt idx="1111">
                  <c:v>116578.90000000001</c:v>
                </c:pt>
                <c:pt idx="1112">
                  <c:v>116623.90000000001</c:v>
                </c:pt>
                <c:pt idx="1113">
                  <c:v>116668.90000000001</c:v>
                </c:pt>
                <c:pt idx="1114">
                  <c:v>116713.90000000001</c:v>
                </c:pt>
                <c:pt idx="1115">
                  <c:v>116758.90000000001</c:v>
                </c:pt>
                <c:pt idx="1116">
                  <c:v>116803.90000000001</c:v>
                </c:pt>
                <c:pt idx="1117">
                  <c:v>116848.90000000001</c:v>
                </c:pt>
                <c:pt idx="1118">
                  <c:v>116893.90000000001</c:v>
                </c:pt>
                <c:pt idx="1119">
                  <c:v>116938.90000000001</c:v>
                </c:pt>
                <c:pt idx="1120">
                  <c:v>116983.90000000001</c:v>
                </c:pt>
                <c:pt idx="1121">
                  <c:v>117028.90000000001</c:v>
                </c:pt>
                <c:pt idx="1122">
                  <c:v>117073.90000000001</c:v>
                </c:pt>
                <c:pt idx="1123">
                  <c:v>117118.90000000001</c:v>
                </c:pt>
                <c:pt idx="1124">
                  <c:v>117163.90000000001</c:v>
                </c:pt>
                <c:pt idx="1125">
                  <c:v>117208.90000000001</c:v>
                </c:pt>
                <c:pt idx="1126">
                  <c:v>117253.90000000001</c:v>
                </c:pt>
                <c:pt idx="1127">
                  <c:v>117298.90000000001</c:v>
                </c:pt>
                <c:pt idx="1128">
                  <c:v>117343.90000000001</c:v>
                </c:pt>
                <c:pt idx="1129">
                  <c:v>117388.90000000001</c:v>
                </c:pt>
                <c:pt idx="1130">
                  <c:v>117433.90000000001</c:v>
                </c:pt>
                <c:pt idx="1131">
                  <c:v>117478.90000000001</c:v>
                </c:pt>
                <c:pt idx="1132">
                  <c:v>117523.90000000001</c:v>
                </c:pt>
                <c:pt idx="1133">
                  <c:v>117568.90000000001</c:v>
                </c:pt>
                <c:pt idx="1134">
                  <c:v>117613.90000000001</c:v>
                </c:pt>
                <c:pt idx="1135">
                  <c:v>117658.90000000001</c:v>
                </c:pt>
                <c:pt idx="1136">
                  <c:v>117703.90000000001</c:v>
                </c:pt>
                <c:pt idx="1137">
                  <c:v>117748.90000000001</c:v>
                </c:pt>
                <c:pt idx="1138">
                  <c:v>117793.90000000001</c:v>
                </c:pt>
                <c:pt idx="1139">
                  <c:v>117838.90000000001</c:v>
                </c:pt>
                <c:pt idx="1140">
                  <c:v>117883.90000000001</c:v>
                </c:pt>
                <c:pt idx="1141">
                  <c:v>117928.90000000001</c:v>
                </c:pt>
                <c:pt idx="1142">
                  <c:v>117973.90000000001</c:v>
                </c:pt>
                <c:pt idx="1143">
                  <c:v>118018.90000000001</c:v>
                </c:pt>
                <c:pt idx="1144">
                  <c:v>118063.90000000001</c:v>
                </c:pt>
                <c:pt idx="1145">
                  <c:v>118108.90000000001</c:v>
                </c:pt>
                <c:pt idx="1146">
                  <c:v>118153.90000000001</c:v>
                </c:pt>
                <c:pt idx="1147">
                  <c:v>118198.90000000001</c:v>
                </c:pt>
                <c:pt idx="1148">
                  <c:v>118243.90000000001</c:v>
                </c:pt>
                <c:pt idx="1149">
                  <c:v>118288.90000000001</c:v>
                </c:pt>
                <c:pt idx="1150">
                  <c:v>118333.90000000001</c:v>
                </c:pt>
                <c:pt idx="1151">
                  <c:v>118378.90000000001</c:v>
                </c:pt>
                <c:pt idx="1152">
                  <c:v>118423.90000000001</c:v>
                </c:pt>
                <c:pt idx="1153">
                  <c:v>118468.90000000001</c:v>
                </c:pt>
                <c:pt idx="1154">
                  <c:v>118513.90000000001</c:v>
                </c:pt>
                <c:pt idx="1155">
                  <c:v>118558.90000000001</c:v>
                </c:pt>
                <c:pt idx="1156">
                  <c:v>118603.90000000001</c:v>
                </c:pt>
                <c:pt idx="1157">
                  <c:v>118648.90000000001</c:v>
                </c:pt>
                <c:pt idx="1158">
                  <c:v>118693.90000000001</c:v>
                </c:pt>
                <c:pt idx="1159">
                  <c:v>118738.90000000001</c:v>
                </c:pt>
                <c:pt idx="1160">
                  <c:v>118783.90000000001</c:v>
                </c:pt>
                <c:pt idx="1161">
                  <c:v>118828.90000000001</c:v>
                </c:pt>
                <c:pt idx="1162">
                  <c:v>118873.90000000001</c:v>
                </c:pt>
                <c:pt idx="1163">
                  <c:v>118918.90000000001</c:v>
                </c:pt>
                <c:pt idx="1164">
                  <c:v>118963.90000000001</c:v>
                </c:pt>
                <c:pt idx="1165">
                  <c:v>119008.90000000001</c:v>
                </c:pt>
                <c:pt idx="1166">
                  <c:v>119053.90000000001</c:v>
                </c:pt>
                <c:pt idx="1167">
                  <c:v>119098.90000000001</c:v>
                </c:pt>
                <c:pt idx="1168">
                  <c:v>119143.90000000001</c:v>
                </c:pt>
                <c:pt idx="1169">
                  <c:v>119188.90000000001</c:v>
                </c:pt>
                <c:pt idx="1170">
                  <c:v>119233.90000000001</c:v>
                </c:pt>
                <c:pt idx="1171">
                  <c:v>119278.90000000001</c:v>
                </c:pt>
                <c:pt idx="1172">
                  <c:v>119323.90000000001</c:v>
                </c:pt>
                <c:pt idx="1173">
                  <c:v>119368.90000000001</c:v>
                </c:pt>
                <c:pt idx="1174">
                  <c:v>119413.90000000001</c:v>
                </c:pt>
                <c:pt idx="1175">
                  <c:v>119458.90000000001</c:v>
                </c:pt>
                <c:pt idx="1176">
                  <c:v>119503.90000000001</c:v>
                </c:pt>
                <c:pt idx="1177">
                  <c:v>119548.90000000001</c:v>
                </c:pt>
                <c:pt idx="1178">
                  <c:v>119593.90000000001</c:v>
                </c:pt>
                <c:pt idx="1179">
                  <c:v>119638.90000000001</c:v>
                </c:pt>
                <c:pt idx="1180">
                  <c:v>119683.90000000001</c:v>
                </c:pt>
                <c:pt idx="1181">
                  <c:v>119728.90000000001</c:v>
                </c:pt>
                <c:pt idx="1182">
                  <c:v>119773.90000000001</c:v>
                </c:pt>
                <c:pt idx="1183">
                  <c:v>119818.90000000001</c:v>
                </c:pt>
                <c:pt idx="1184">
                  <c:v>119863.90000000001</c:v>
                </c:pt>
                <c:pt idx="1185">
                  <c:v>119908.90000000001</c:v>
                </c:pt>
                <c:pt idx="1186">
                  <c:v>119953.90000000001</c:v>
                </c:pt>
                <c:pt idx="1187">
                  <c:v>119998.90000000001</c:v>
                </c:pt>
                <c:pt idx="1188">
                  <c:v>120043.90000000001</c:v>
                </c:pt>
                <c:pt idx="1189">
                  <c:v>120088.90000000001</c:v>
                </c:pt>
                <c:pt idx="1190">
                  <c:v>120133.90000000001</c:v>
                </c:pt>
                <c:pt idx="1191">
                  <c:v>120178.90000000001</c:v>
                </c:pt>
                <c:pt idx="1192">
                  <c:v>120223.90000000001</c:v>
                </c:pt>
                <c:pt idx="1193">
                  <c:v>120268.90000000001</c:v>
                </c:pt>
                <c:pt idx="1194">
                  <c:v>120313.90000000001</c:v>
                </c:pt>
                <c:pt idx="1195">
                  <c:v>120358.90000000001</c:v>
                </c:pt>
                <c:pt idx="1196">
                  <c:v>120403.90000000001</c:v>
                </c:pt>
                <c:pt idx="1197">
                  <c:v>120448.90000000001</c:v>
                </c:pt>
                <c:pt idx="1198">
                  <c:v>120493.90000000001</c:v>
                </c:pt>
                <c:pt idx="1199">
                  <c:v>120538.90000000001</c:v>
                </c:pt>
                <c:pt idx="1200">
                  <c:v>120583.90000000001</c:v>
                </c:pt>
                <c:pt idx="1201">
                  <c:v>120628.90000000001</c:v>
                </c:pt>
                <c:pt idx="1202">
                  <c:v>120673.90000000001</c:v>
                </c:pt>
                <c:pt idx="1203">
                  <c:v>120718.90000000001</c:v>
                </c:pt>
                <c:pt idx="1204">
                  <c:v>120763.90000000001</c:v>
                </c:pt>
                <c:pt idx="1205">
                  <c:v>120808.90000000001</c:v>
                </c:pt>
                <c:pt idx="1206">
                  <c:v>120853.90000000001</c:v>
                </c:pt>
                <c:pt idx="1207">
                  <c:v>120898.90000000001</c:v>
                </c:pt>
                <c:pt idx="1208">
                  <c:v>120943.90000000001</c:v>
                </c:pt>
                <c:pt idx="1209">
                  <c:v>120988.90000000001</c:v>
                </c:pt>
                <c:pt idx="1210">
                  <c:v>121033.90000000001</c:v>
                </c:pt>
                <c:pt idx="1211">
                  <c:v>121078.90000000001</c:v>
                </c:pt>
                <c:pt idx="1212">
                  <c:v>121123.90000000001</c:v>
                </c:pt>
                <c:pt idx="1213">
                  <c:v>121168.90000000001</c:v>
                </c:pt>
                <c:pt idx="1214">
                  <c:v>121213.90000000001</c:v>
                </c:pt>
                <c:pt idx="1215">
                  <c:v>121258.90000000001</c:v>
                </c:pt>
                <c:pt idx="1216">
                  <c:v>121303.90000000001</c:v>
                </c:pt>
                <c:pt idx="1217">
                  <c:v>121348.90000000001</c:v>
                </c:pt>
                <c:pt idx="1218">
                  <c:v>121393.90000000001</c:v>
                </c:pt>
                <c:pt idx="1219">
                  <c:v>121438.90000000001</c:v>
                </c:pt>
                <c:pt idx="1220">
                  <c:v>121483.90000000001</c:v>
                </c:pt>
                <c:pt idx="1221">
                  <c:v>121528.90000000001</c:v>
                </c:pt>
                <c:pt idx="1222">
                  <c:v>121573.90000000001</c:v>
                </c:pt>
                <c:pt idx="1223">
                  <c:v>121618.90000000001</c:v>
                </c:pt>
                <c:pt idx="1224">
                  <c:v>121663.90000000001</c:v>
                </c:pt>
                <c:pt idx="1225">
                  <c:v>121708.90000000001</c:v>
                </c:pt>
                <c:pt idx="1226">
                  <c:v>121753.90000000001</c:v>
                </c:pt>
                <c:pt idx="1227">
                  <c:v>121798.90000000001</c:v>
                </c:pt>
                <c:pt idx="1228">
                  <c:v>121843.90000000001</c:v>
                </c:pt>
                <c:pt idx="1229">
                  <c:v>121888.90000000001</c:v>
                </c:pt>
                <c:pt idx="1230">
                  <c:v>121933.90000000001</c:v>
                </c:pt>
                <c:pt idx="1231">
                  <c:v>121978.90000000001</c:v>
                </c:pt>
                <c:pt idx="1232">
                  <c:v>122023.90000000001</c:v>
                </c:pt>
                <c:pt idx="1233">
                  <c:v>122068.90000000001</c:v>
                </c:pt>
                <c:pt idx="1234">
                  <c:v>122113.90000000001</c:v>
                </c:pt>
                <c:pt idx="1235">
                  <c:v>122158.90000000001</c:v>
                </c:pt>
                <c:pt idx="1236">
                  <c:v>122203.90000000001</c:v>
                </c:pt>
                <c:pt idx="1237">
                  <c:v>122248.90000000001</c:v>
                </c:pt>
                <c:pt idx="1238">
                  <c:v>122293.90000000001</c:v>
                </c:pt>
                <c:pt idx="1239">
                  <c:v>122338.90000000001</c:v>
                </c:pt>
                <c:pt idx="1240">
                  <c:v>122383.90000000001</c:v>
                </c:pt>
                <c:pt idx="1241">
                  <c:v>122428.90000000001</c:v>
                </c:pt>
                <c:pt idx="1242">
                  <c:v>122473.90000000001</c:v>
                </c:pt>
                <c:pt idx="1243">
                  <c:v>122518.90000000001</c:v>
                </c:pt>
                <c:pt idx="1244">
                  <c:v>122563.90000000001</c:v>
                </c:pt>
                <c:pt idx="1245">
                  <c:v>122608.90000000001</c:v>
                </c:pt>
                <c:pt idx="1246">
                  <c:v>122653.90000000001</c:v>
                </c:pt>
                <c:pt idx="1247">
                  <c:v>122698.90000000001</c:v>
                </c:pt>
                <c:pt idx="1248">
                  <c:v>122743.90000000001</c:v>
                </c:pt>
                <c:pt idx="1249">
                  <c:v>122788.90000000001</c:v>
                </c:pt>
                <c:pt idx="1250">
                  <c:v>122833.90000000001</c:v>
                </c:pt>
                <c:pt idx="1251">
                  <c:v>122878.90000000001</c:v>
                </c:pt>
                <c:pt idx="1252">
                  <c:v>122923.90000000001</c:v>
                </c:pt>
                <c:pt idx="1253">
                  <c:v>122968.90000000001</c:v>
                </c:pt>
                <c:pt idx="1254">
                  <c:v>123013.90000000001</c:v>
                </c:pt>
                <c:pt idx="1255">
                  <c:v>123058.90000000001</c:v>
                </c:pt>
                <c:pt idx="1256">
                  <c:v>123103.90000000001</c:v>
                </c:pt>
                <c:pt idx="1257">
                  <c:v>123148.90000000001</c:v>
                </c:pt>
                <c:pt idx="1258">
                  <c:v>123193.90000000001</c:v>
                </c:pt>
                <c:pt idx="1259">
                  <c:v>123238.90000000001</c:v>
                </c:pt>
                <c:pt idx="1260">
                  <c:v>123283.90000000001</c:v>
                </c:pt>
                <c:pt idx="1261">
                  <c:v>123328.90000000001</c:v>
                </c:pt>
                <c:pt idx="1262">
                  <c:v>123373.90000000001</c:v>
                </c:pt>
                <c:pt idx="1263">
                  <c:v>123418.90000000001</c:v>
                </c:pt>
                <c:pt idx="1264">
                  <c:v>123463.90000000001</c:v>
                </c:pt>
                <c:pt idx="1265">
                  <c:v>123508.90000000001</c:v>
                </c:pt>
                <c:pt idx="1266">
                  <c:v>123553.90000000001</c:v>
                </c:pt>
                <c:pt idx="1267">
                  <c:v>123598.90000000001</c:v>
                </c:pt>
                <c:pt idx="1268">
                  <c:v>123643.90000000001</c:v>
                </c:pt>
                <c:pt idx="1269">
                  <c:v>123688.90000000001</c:v>
                </c:pt>
                <c:pt idx="1270">
                  <c:v>123733.90000000001</c:v>
                </c:pt>
                <c:pt idx="1271">
                  <c:v>123778.90000000001</c:v>
                </c:pt>
                <c:pt idx="1272">
                  <c:v>123823.90000000001</c:v>
                </c:pt>
                <c:pt idx="1273">
                  <c:v>123868.90000000001</c:v>
                </c:pt>
                <c:pt idx="1274">
                  <c:v>123913.90000000001</c:v>
                </c:pt>
                <c:pt idx="1275">
                  <c:v>123958.90000000001</c:v>
                </c:pt>
                <c:pt idx="1276">
                  <c:v>124003.90000000001</c:v>
                </c:pt>
                <c:pt idx="1277">
                  <c:v>124048.90000000001</c:v>
                </c:pt>
                <c:pt idx="1278">
                  <c:v>124093.90000000001</c:v>
                </c:pt>
                <c:pt idx="1279">
                  <c:v>124138.90000000001</c:v>
                </c:pt>
                <c:pt idx="1280">
                  <c:v>124183.90000000001</c:v>
                </c:pt>
                <c:pt idx="1281">
                  <c:v>124228.90000000001</c:v>
                </c:pt>
                <c:pt idx="1282">
                  <c:v>124273.90000000001</c:v>
                </c:pt>
                <c:pt idx="1283">
                  <c:v>124318.90000000001</c:v>
                </c:pt>
                <c:pt idx="1284">
                  <c:v>124363.90000000001</c:v>
                </c:pt>
                <c:pt idx="1285">
                  <c:v>124408.90000000001</c:v>
                </c:pt>
                <c:pt idx="1286">
                  <c:v>124453.90000000001</c:v>
                </c:pt>
                <c:pt idx="1287">
                  <c:v>124498.90000000001</c:v>
                </c:pt>
                <c:pt idx="1288">
                  <c:v>124543.90000000001</c:v>
                </c:pt>
                <c:pt idx="1289">
                  <c:v>124588.90000000001</c:v>
                </c:pt>
                <c:pt idx="1290">
                  <c:v>124633.90000000001</c:v>
                </c:pt>
                <c:pt idx="1291">
                  <c:v>124678.90000000001</c:v>
                </c:pt>
                <c:pt idx="1292">
                  <c:v>124723.90000000001</c:v>
                </c:pt>
                <c:pt idx="1293">
                  <c:v>124768.90000000001</c:v>
                </c:pt>
                <c:pt idx="1294">
                  <c:v>124813.90000000001</c:v>
                </c:pt>
                <c:pt idx="1295">
                  <c:v>124858.90000000001</c:v>
                </c:pt>
                <c:pt idx="1296">
                  <c:v>124903.90000000001</c:v>
                </c:pt>
                <c:pt idx="1297">
                  <c:v>124948.90000000001</c:v>
                </c:pt>
                <c:pt idx="1298">
                  <c:v>124993.90000000001</c:v>
                </c:pt>
                <c:pt idx="1299">
                  <c:v>125038.90000000001</c:v>
                </c:pt>
                <c:pt idx="1300">
                  <c:v>125188.90000000001</c:v>
                </c:pt>
                <c:pt idx="1301">
                  <c:v>125288.90000000001</c:v>
                </c:pt>
                <c:pt idx="1302">
                  <c:v>125388.90000000001</c:v>
                </c:pt>
                <c:pt idx="1303">
                  <c:v>125488.90000000001</c:v>
                </c:pt>
                <c:pt idx="1304">
                  <c:v>125588.90000000001</c:v>
                </c:pt>
                <c:pt idx="1305">
                  <c:v>125688.90000000001</c:v>
                </c:pt>
                <c:pt idx="1306">
                  <c:v>125788.90000000001</c:v>
                </c:pt>
                <c:pt idx="1307">
                  <c:v>125888.90000000001</c:v>
                </c:pt>
                <c:pt idx="1308">
                  <c:v>125988.90000000001</c:v>
                </c:pt>
                <c:pt idx="1309">
                  <c:v>126088.90000000001</c:v>
                </c:pt>
                <c:pt idx="1310">
                  <c:v>126188.90000000001</c:v>
                </c:pt>
                <c:pt idx="1311">
                  <c:v>126288.90000000001</c:v>
                </c:pt>
                <c:pt idx="1312">
                  <c:v>126388.90000000001</c:v>
                </c:pt>
                <c:pt idx="1313">
                  <c:v>126488.90000000001</c:v>
                </c:pt>
                <c:pt idx="1314">
                  <c:v>126588.90000000001</c:v>
                </c:pt>
                <c:pt idx="1315">
                  <c:v>126688.90000000001</c:v>
                </c:pt>
                <c:pt idx="1316">
                  <c:v>126788.90000000001</c:v>
                </c:pt>
                <c:pt idx="1317">
                  <c:v>126888.90000000001</c:v>
                </c:pt>
                <c:pt idx="1318">
                  <c:v>126988.90000000001</c:v>
                </c:pt>
                <c:pt idx="1319">
                  <c:v>127088.90000000001</c:v>
                </c:pt>
                <c:pt idx="1320">
                  <c:v>127188.90000000001</c:v>
                </c:pt>
                <c:pt idx="1321">
                  <c:v>127288.90000000001</c:v>
                </c:pt>
                <c:pt idx="1322">
                  <c:v>127388.90000000001</c:v>
                </c:pt>
                <c:pt idx="1323">
                  <c:v>127488.90000000001</c:v>
                </c:pt>
                <c:pt idx="1324">
                  <c:v>127588.90000000001</c:v>
                </c:pt>
                <c:pt idx="1325">
                  <c:v>127688.90000000001</c:v>
                </c:pt>
                <c:pt idx="1326">
                  <c:v>127788.90000000001</c:v>
                </c:pt>
                <c:pt idx="1327">
                  <c:v>127888.90000000001</c:v>
                </c:pt>
                <c:pt idx="1328">
                  <c:v>127988.90000000001</c:v>
                </c:pt>
                <c:pt idx="1329">
                  <c:v>128088.90000000001</c:v>
                </c:pt>
                <c:pt idx="1330">
                  <c:v>128188.90000000001</c:v>
                </c:pt>
                <c:pt idx="1331">
                  <c:v>128288.90000000001</c:v>
                </c:pt>
                <c:pt idx="1332">
                  <c:v>128388.90000000001</c:v>
                </c:pt>
                <c:pt idx="1333">
                  <c:v>128488.90000000001</c:v>
                </c:pt>
                <c:pt idx="1334">
                  <c:v>128588.90000000001</c:v>
                </c:pt>
                <c:pt idx="1335">
                  <c:v>128688.90000000001</c:v>
                </c:pt>
                <c:pt idx="1336">
                  <c:v>128788.90000000001</c:v>
                </c:pt>
                <c:pt idx="1337">
                  <c:v>128888.90000000001</c:v>
                </c:pt>
                <c:pt idx="1338">
                  <c:v>128988.90000000001</c:v>
                </c:pt>
                <c:pt idx="1339">
                  <c:v>129088.90000000001</c:v>
                </c:pt>
                <c:pt idx="1340">
                  <c:v>129188.90000000001</c:v>
                </c:pt>
                <c:pt idx="1341">
                  <c:v>129288.90000000001</c:v>
                </c:pt>
                <c:pt idx="1342">
                  <c:v>129388.90000000001</c:v>
                </c:pt>
                <c:pt idx="1343">
                  <c:v>129488.90000000001</c:v>
                </c:pt>
                <c:pt idx="1344">
                  <c:v>129588.90000000001</c:v>
                </c:pt>
                <c:pt idx="1345">
                  <c:v>129688.90000000001</c:v>
                </c:pt>
                <c:pt idx="1346">
                  <c:v>129788.90000000001</c:v>
                </c:pt>
                <c:pt idx="1347">
                  <c:v>129888.90000000001</c:v>
                </c:pt>
                <c:pt idx="1348">
                  <c:v>129988.90000000001</c:v>
                </c:pt>
                <c:pt idx="1349">
                  <c:v>130088.90000000001</c:v>
                </c:pt>
                <c:pt idx="1350">
                  <c:v>130188.90000000001</c:v>
                </c:pt>
                <c:pt idx="1351">
                  <c:v>130288.90000000001</c:v>
                </c:pt>
                <c:pt idx="1352">
                  <c:v>130388.90000000001</c:v>
                </c:pt>
                <c:pt idx="1353">
                  <c:v>130488.90000000001</c:v>
                </c:pt>
                <c:pt idx="1354">
                  <c:v>130588.90000000001</c:v>
                </c:pt>
                <c:pt idx="1355">
                  <c:v>130688.90000000001</c:v>
                </c:pt>
                <c:pt idx="1356">
                  <c:v>130788.90000000001</c:v>
                </c:pt>
                <c:pt idx="1357">
                  <c:v>130888.90000000001</c:v>
                </c:pt>
                <c:pt idx="1358">
                  <c:v>130988.90000000001</c:v>
                </c:pt>
                <c:pt idx="1359">
                  <c:v>131088.90000000002</c:v>
                </c:pt>
                <c:pt idx="1360">
                  <c:v>131188.90000000002</c:v>
                </c:pt>
                <c:pt idx="1361">
                  <c:v>131288.90000000002</c:v>
                </c:pt>
                <c:pt idx="1362">
                  <c:v>131388.90000000002</c:v>
                </c:pt>
                <c:pt idx="1363">
                  <c:v>131488.90000000002</c:v>
                </c:pt>
                <c:pt idx="1364">
                  <c:v>131588.90000000002</c:v>
                </c:pt>
                <c:pt idx="1365">
                  <c:v>131688.90000000002</c:v>
                </c:pt>
                <c:pt idx="1366">
                  <c:v>131788.90000000002</c:v>
                </c:pt>
                <c:pt idx="1367">
                  <c:v>131888.90000000002</c:v>
                </c:pt>
                <c:pt idx="1368">
                  <c:v>131988.90000000002</c:v>
                </c:pt>
                <c:pt idx="1369">
                  <c:v>132088.90000000002</c:v>
                </c:pt>
                <c:pt idx="1370">
                  <c:v>132188.90000000002</c:v>
                </c:pt>
                <c:pt idx="1371">
                  <c:v>132288.90000000002</c:v>
                </c:pt>
                <c:pt idx="1372">
                  <c:v>132388.90000000002</c:v>
                </c:pt>
                <c:pt idx="1373">
                  <c:v>132488.90000000002</c:v>
                </c:pt>
                <c:pt idx="1374">
                  <c:v>132588.90000000002</c:v>
                </c:pt>
                <c:pt idx="1375">
                  <c:v>132688.90000000002</c:v>
                </c:pt>
                <c:pt idx="1376">
                  <c:v>132788.90000000002</c:v>
                </c:pt>
                <c:pt idx="1377">
                  <c:v>132888.90000000002</c:v>
                </c:pt>
                <c:pt idx="1378">
                  <c:v>132988.90000000002</c:v>
                </c:pt>
                <c:pt idx="1379">
                  <c:v>133088.90000000002</c:v>
                </c:pt>
                <c:pt idx="1380">
                  <c:v>133188.90000000002</c:v>
                </c:pt>
                <c:pt idx="1381">
                  <c:v>133288.90000000002</c:v>
                </c:pt>
                <c:pt idx="1382">
                  <c:v>133388.90000000002</c:v>
                </c:pt>
                <c:pt idx="1383">
                  <c:v>133488.90000000002</c:v>
                </c:pt>
                <c:pt idx="1384">
                  <c:v>133588.90000000002</c:v>
                </c:pt>
                <c:pt idx="1385">
                  <c:v>133688.90000000002</c:v>
                </c:pt>
                <c:pt idx="1386">
                  <c:v>133788.90000000002</c:v>
                </c:pt>
                <c:pt idx="1387">
                  <c:v>133888.90000000002</c:v>
                </c:pt>
                <c:pt idx="1388">
                  <c:v>133988.90000000002</c:v>
                </c:pt>
                <c:pt idx="1389">
                  <c:v>134088.90000000002</c:v>
                </c:pt>
                <c:pt idx="1390">
                  <c:v>134188.90000000002</c:v>
                </c:pt>
                <c:pt idx="1391">
                  <c:v>134288.90000000002</c:v>
                </c:pt>
                <c:pt idx="1392">
                  <c:v>134388.90000000002</c:v>
                </c:pt>
                <c:pt idx="1393">
                  <c:v>134488.90000000002</c:v>
                </c:pt>
                <c:pt idx="1394">
                  <c:v>134588.90000000002</c:v>
                </c:pt>
                <c:pt idx="1395">
                  <c:v>134688.90000000002</c:v>
                </c:pt>
                <c:pt idx="1396">
                  <c:v>134788.90000000002</c:v>
                </c:pt>
                <c:pt idx="1397">
                  <c:v>134888.90000000002</c:v>
                </c:pt>
                <c:pt idx="1398">
                  <c:v>134988.90000000002</c:v>
                </c:pt>
                <c:pt idx="1399">
                  <c:v>135088.90000000002</c:v>
                </c:pt>
                <c:pt idx="1400">
                  <c:v>135188.90000000002</c:v>
                </c:pt>
                <c:pt idx="1401">
                  <c:v>135288.90000000002</c:v>
                </c:pt>
                <c:pt idx="1402">
                  <c:v>135388.90000000002</c:v>
                </c:pt>
                <c:pt idx="1403">
                  <c:v>135488.90000000002</c:v>
                </c:pt>
                <c:pt idx="1404">
                  <c:v>135588.90000000002</c:v>
                </c:pt>
                <c:pt idx="1405">
                  <c:v>135688.90000000002</c:v>
                </c:pt>
                <c:pt idx="1406">
                  <c:v>135788.90000000002</c:v>
                </c:pt>
                <c:pt idx="1407">
                  <c:v>135888.90000000002</c:v>
                </c:pt>
                <c:pt idx="1408">
                  <c:v>135988.90000000002</c:v>
                </c:pt>
                <c:pt idx="1409">
                  <c:v>136088.90000000002</c:v>
                </c:pt>
                <c:pt idx="1410">
                  <c:v>136188.90000000002</c:v>
                </c:pt>
                <c:pt idx="1411">
                  <c:v>136288.90000000002</c:v>
                </c:pt>
                <c:pt idx="1412">
                  <c:v>136388.90000000002</c:v>
                </c:pt>
                <c:pt idx="1413">
                  <c:v>136488.90000000002</c:v>
                </c:pt>
                <c:pt idx="1414">
                  <c:v>136588.90000000002</c:v>
                </c:pt>
                <c:pt idx="1415">
                  <c:v>136688.90000000002</c:v>
                </c:pt>
                <c:pt idx="1416">
                  <c:v>136788.90000000002</c:v>
                </c:pt>
                <c:pt idx="1417">
                  <c:v>136888.90000000002</c:v>
                </c:pt>
                <c:pt idx="1418">
                  <c:v>136988.90000000002</c:v>
                </c:pt>
                <c:pt idx="1419">
                  <c:v>137088.90000000002</c:v>
                </c:pt>
                <c:pt idx="1420">
                  <c:v>137188.90000000002</c:v>
                </c:pt>
                <c:pt idx="1421">
                  <c:v>137288.90000000002</c:v>
                </c:pt>
                <c:pt idx="1422">
                  <c:v>137388.90000000002</c:v>
                </c:pt>
                <c:pt idx="1423">
                  <c:v>137488.90000000002</c:v>
                </c:pt>
                <c:pt idx="1424">
                  <c:v>137588.90000000002</c:v>
                </c:pt>
                <c:pt idx="1425">
                  <c:v>137688.90000000002</c:v>
                </c:pt>
                <c:pt idx="1426">
                  <c:v>137788.90000000002</c:v>
                </c:pt>
                <c:pt idx="1427">
                  <c:v>137888.90000000002</c:v>
                </c:pt>
                <c:pt idx="1428">
                  <c:v>137988.90000000002</c:v>
                </c:pt>
                <c:pt idx="1429">
                  <c:v>138088.90000000002</c:v>
                </c:pt>
                <c:pt idx="1430">
                  <c:v>138188.90000000002</c:v>
                </c:pt>
                <c:pt idx="1431">
                  <c:v>138288.90000000002</c:v>
                </c:pt>
                <c:pt idx="1432">
                  <c:v>138388.90000000002</c:v>
                </c:pt>
                <c:pt idx="1433">
                  <c:v>138488.90000000002</c:v>
                </c:pt>
                <c:pt idx="1434">
                  <c:v>138588.90000000002</c:v>
                </c:pt>
                <c:pt idx="1435">
                  <c:v>138688.90000000002</c:v>
                </c:pt>
                <c:pt idx="1436">
                  <c:v>138788.90000000002</c:v>
                </c:pt>
                <c:pt idx="1437">
                  <c:v>138888.90000000002</c:v>
                </c:pt>
                <c:pt idx="1438">
                  <c:v>138988.90000000002</c:v>
                </c:pt>
                <c:pt idx="1439">
                  <c:v>139088.90000000002</c:v>
                </c:pt>
                <c:pt idx="1440">
                  <c:v>139188.90000000002</c:v>
                </c:pt>
                <c:pt idx="1441">
                  <c:v>139288.90000000002</c:v>
                </c:pt>
                <c:pt idx="1442">
                  <c:v>139388.90000000002</c:v>
                </c:pt>
                <c:pt idx="1443">
                  <c:v>139488.90000000002</c:v>
                </c:pt>
                <c:pt idx="1444">
                  <c:v>139588.90000000002</c:v>
                </c:pt>
                <c:pt idx="1445">
                  <c:v>139688.90000000002</c:v>
                </c:pt>
                <c:pt idx="1446">
                  <c:v>139788.90000000002</c:v>
                </c:pt>
                <c:pt idx="1447">
                  <c:v>139888.90000000002</c:v>
                </c:pt>
                <c:pt idx="1448">
                  <c:v>139988.90000000002</c:v>
                </c:pt>
                <c:pt idx="1449">
                  <c:v>140088.90000000002</c:v>
                </c:pt>
                <c:pt idx="1450">
                  <c:v>140188.90000000002</c:v>
                </c:pt>
                <c:pt idx="1451">
                  <c:v>140288.90000000002</c:v>
                </c:pt>
                <c:pt idx="1452">
                  <c:v>140388.90000000002</c:v>
                </c:pt>
                <c:pt idx="1453">
                  <c:v>140488.90000000002</c:v>
                </c:pt>
                <c:pt idx="1454">
                  <c:v>140588.90000000002</c:v>
                </c:pt>
                <c:pt idx="1455">
                  <c:v>140688.90000000002</c:v>
                </c:pt>
                <c:pt idx="1456">
                  <c:v>140788.90000000002</c:v>
                </c:pt>
                <c:pt idx="1457">
                  <c:v>140888.90000000002</c:v>
                </c:pt>
                <c:pt idx="1458">
                  <c:v>140988.90000000002</c:v>
                </c:pt>
                <c:pt idx="1459">
                  <c:v>141088.90000000002</c:v>
                </c:pt>
                <c:pt idx="1460">
                  <c:v>141188.90000000002</c:v>
                </c:pt>
                <c:pt idx="1461">
                  <c:v>141288.90000000002</c:v>
                </c:pt>
                <c:pt idx="1462">
                  <c:v>141388.90000000002</c:v>
                </c:pt>
                <c:pt idx="1463">
                  <c:v>141488.90000000002</c:v>
                </c:pt>
                <c:pt idx="1464">
                  <c:v>141588.90000000002</c:v>
                </c:pt>
                <c:pt idx="1465">
                  <c:v>141688.90000000002</c:v>
                </c:pt>
                <c:pt idx="1466">
                  <c:v>141788.90000000002</c:v>
                </c:pt>
                <c:pt idx="1467">
                  <c:v>141888.90000000002</c:v>
                </c:pt>
                <c:pt idx="1468">
                  <c:v>141988.90000000002</c:v>
                </c:pt>
                <c:pt idx="1469">
                  <c:v>142088.90000000002</c:v>
                </c:pt>
                <c:pt idx="1470">
                  <c:v>142188.90000000002</c:v>
                </c:pt>
                <c:pt idx="1471">
                  <c:v>142288.90000000002</c:v>
                </c:pt>
                <c:pt idx="1472">
                  <c:v>142388.90000000002</c:v>
                </c:pt>
                <c:pt idx="1473">
                  <c:v>142488.90000000002</c:v>
                </c:pt>
                <c:pt idx="1474">
                  <c:v>142588.90000000002</c:v>
                </c:pt>
                <c:pt idx="1475">
                  <c:v>142688.90000000002</c:v>
                </c:pt>
                <c:pt idx="1476">
                  <c:v>142788.90000000002</c:v>
                </c:pt>
                <c:pt idx="1477">
                  <c:v>142888.90000000002</c:v>
                </c:pt>
                <c:pt idx="1478">
                  <c:v>142988.90000000002</c:v>
                </c:pt>
                <c:pt idx="1479">
                  <c:v>143088.90000000002</c:v>
                </c:pt>
                <c:pt idx="1480">
                  <c:v>143188.90000000002</c:v>
                </c:pt>
                <c:pt idx="1481">
                  <c:v>143288.90000000002</c:v>
                </c:pt>
                <c:pt idx="1482">
                  <c:v>143388.90000000002</c:v>
                </c:pt>
                <c:pt idx="1483">
                  <c:v>143488.90000000002</c:v>
                </c:pt>
                <c:pt idx="1484">
                  <c:v>143588.90000000002</c:v>
                </c:pt>
                <c:pt idx="1485">
                  <c:v>143688.90000000002</c:v>
                </c:pt>
                <c:pt idx="1486">
                  <c:v>143788.90000000002</c:v>
                </c:pt>
                <c:pt idx="1487">
                  <c:v>143888.90000000002</c:v>
                </c:pt>
                <c:pt idx="1488">
                  <c:v>143988.90000000002</c:v>
                </c:pt>
                <c:pt idx="1489">
                  <c:v>144088.90000000002</c:v>
                </c:pt>
                <c:pt idx="1490">
                  <c:v>144188.90000000002</c:v>
                </c:pt>
                <c:pt idx="1491">
                  <c:v>144288.90000000002</c:v>
                </c:pt>
                <c:pt idx="1492">
                  <c:v>144388.90000000002</c:v>
                </c:pt>
                <c:pt idx="1493">
                  <c:v>144488.90000000002</c:v>
                </c:pt>
                <c:pt idx="1494">
                  <c:v>144588.90000000002</c:v>
                </c:pt>
                <c:pt idx="1495">
                  <c:v>144688.90000000002</c:v>
                </c:pt>
                <c:pt idx="1496">
                  <c:v>144788.90000000002</c:v>
                </c:pt>
                <c:pt idx="1497">
                  <c:v>144888.90000000002</c:v>
                </c:pt>
                <c:pt idx="1498">
                  <c:v>144988.90000000002</c:v>
                </c:pt>
                <c:pt idx="1499">
                  <c:v>145088.90000000002</c:v>
                </c:pt>
                <c:pt idx="1500">
                  <c:v>145188.90000000002</c:v>
                </c:pt>
                <c:pt idx="1501">
                  <c:v>145288.90000000002</c:v>
                </c:pt>
                <c:pt idx="1502">
                  <c:v>145388.90000000002</c:v>
                </c:pt>
                <c:pt idx="1503">
                  <c:v>145488.90000000002</c:v>
                </c:pt>
                <c:pt idx="1504">
                  <c:v>145588.90000000002</c:v>
                </c:pt>
                <c:pt idx="1505">
                  <c:v>145688.90000000002</c:v>
                </c:pt>
                <c:pt idx="1506">
                  <c:v>145788.90000000002</c:v>
                </c:pt>
                <c:pt idx="1507">
                  <c:v>145888.90000000002</c:v>
                </c:pt>
                <c:pt idx="1508">
                  <c:v>145988.90000000002</c:v>
                </c:pt>
                <c:pt idx="1509">
                  <c:v>146088.90000000002</c:v>
                </c:pt>
                <c:pt idx="1510">
                  <c:v>146188.90000000002</c:v>
                </c:pt>
                <c:pt idx="1511">
                  <c:v>146288.90000000002</c:v>
                </c:pt>
                <c:pt idx="1512">
                  <c:v>146388.90000000002</c:v>
                </c:pt>
                <c:pt idx="1513">
                  <c:v>146488.90000000002</c:v>
                </c:pt>
                <c:pt idx="1514">
                  <c:v>146588.90000000002</c:v>
                </c:pt>
                <c:pt idx="1515">
                  <c:v>146688.90000000002</c:v>
                </c:pt>
                <c:pt idx="1516">
                  <c:v>146788.90000000002</c:v>
                </c:pt>
                <c:pt idx="1517">
                  <c:v>146888.90000000002</c:v>
                </c:pt>
                <c:pt idx="1518">
                  <c:v>146988.90000000002</c:v>
                </c:pt>
                <c:pt idx="1519">
                  <c:v>147088.90000000002</c:v>
                </c:pt>
                <c:pt idx="1520">
                  <c:v>147188.90000000002</c:v>
                </c:pt>
                <c:pt idx="1521">
                  <c:v>147288.90000000002</c:v>
                </c:pt>
                <c:pt idx="1522">
                  <c:v>147388.90000000002</c:v>
                </c:pt>
                <c:pt idx="1523">
                  <c:v>147488.90000000002</c:v>
                </c:pt>
                <c:pt idx="1524">
                  <c:v>147588.90000000002</c:v>
                </c:pt>
                <c:pt idx="1525">
                  <c:v>147688.90000000002</c:v>
                </c:pt>
                <c:pt idx="1526">
                  <c:v>147788.90000000002</c:v>
                </c:pt>
                <c:pt idx="1527">
                  <c:v>147888.90000000002</c:v>
                </c:pt>
                <c:pt idx="1528">
                  <c:v>147988.90000000002</c:v>
                </c:pt>
                <c:pt idx="1529">
                  <c:v>148088.90000000002</c:v>
                </c:pt>
                <c:pt idx="1530">
                  <c:v>148188.90000000002</c:v>
                </c:pt>
                <c:pt idx="1531">
                  <c:v>148288.90000000002</c:v>
                </c:pt>
                <c:pt idx="1532">
                  <c:v>148388.90000000002</c:v>
                </c:pt>
                <c:pt idx="1533">
                  <c:v>148488.90000000002</c:v>
                </c:pt>
                <c:pt idx="1534">
                  <c:v>148588.90000000002</c:v>
                </c:pt>
                <c:pt idx="1535">
                  <c:v>148688.90000000002</c:v>
                </c:pt>
                <c:pt idx="1536">
                  <c:v>148788.90000000002</c:v>
                </c:pt>
                <c:pt idx="1537">
                  <c:v>148888.90000000002</c:v>
                </c:pt>
                <c:pt idx="1538">
                  <c:v>148988.90000000002</c:v>
                </c:pt>
                <c:pt idx="1539">
                  <c:v>149088.90000000002</c:v>
                </c:pt>
                <c:pt idx="1540">
                  <c:v>149188.90000000002</c:v>
                </c:pt>
                <c:pt idx="1541">
                  <c:v>149288.90000000002</c:v>
                </c:pt>
                <c:pt idx="1542">
                  <c:v>149388.90000000002</c:v>
                </c:pt>
                <c:pt idx="1543">
                  <c:v>149488.90000000002</c:v>
                </c:pt>
                <c:pt idx="1544">
                  <c:v>149588.90000000002</c:v>
                </c:pt>
                <c:pt idx="1545">
                  <c:v>149688.90000000002</c:v>
                </c:pt>
                <c:pt idx="1546">
                  <c:v>149788.90000000002</c:v>
                </c:pt>
                <c:pt idx="1547">
                  <c:v>149888.90000000002</c:v>
                </c:pt>
                <c:pt idx="1548">
                  <c:v>149988.90000000002</c:v>
                </c:pt>
                <c:pt idx="1549">
                  <c:v>150088.90000000002</c:v>
                </c:pt>
                <c:pt idx="1550">
                  <c:v>150188.90000000002</c:v>
                </c:pt>
                <c:pt idx="1551">
                  <c:v>150288.90000000002</c:v>
                </c:pt>
                <c:pt idx="1552">
                  <c:v>150388.90000000002</c:v>
                </c:pt>
                <c:pt idx="1553">
                  <c:v>150488.90000000002</c:v>
                </c:pt>
                <c:pt idx="1554">
                  <c:v>150588.90000000002</c:v>
                </c:pt>
                <c:pt idx="1555">
                  <c:v>150688.90000000002</c:v>
                </c:pt>
                <c:pt idx="1556">
                  <c:v>150788.90000000002</c:v>
                </c:pt>
                <c:pt idx="1557">
                  <c:v>150888.90000000002</c:v>
                </c:pt>
                <c:pt idx="1558">
                  <c:v>150988.90000000002</c:v>
                </c:pt>
                <c:pt idx="1559">
                  <c:v>151088.90000000002</c:v>
                </c:pt>
                <c:pt idx="1560">
                  <c:v>151188.90000000002</c:v>
                </c:pt>
                <c:pt idx="1561">
                  <c:v>151288.90000000002</c:v>
                </c:pt>
                <c:pt idx="1562">
                  <c:v>151388.90000000002</c:v>
                </c:pt>
                <c:pt idx="1563">
                  <c:v>151488.90000000002</c:v>
                </c:pt>
                <c:pt idx="1564">
                  <c:v>151588.90000000002</c:v>
                </c:pt>
                <c:pt idx="1565">
                  <c:v>151688.90000000002</c:v>
                </c:pt>
                <c:pt idx="1566">
                  <c:v>151788.90000000002</c:v>
                </c:pt>
                <c:pt idx="1567">
                  <c:v>151888.90000000002</c:v>
                </c:pt>
                <c:pt idx="1568">
                  <c:v>151988.90000000002</c:v>
                </c:pt>
                <c:pt idx="1569">
                  <c:v>152088.90000000002</c:v>
                </c:pt>
                <c:pt idx="1570">
                  <c:v>152188.90000000002</c:v>
                </c:pt>
                <c:pt idx="1571">
                  <c:v>152288.90000000002</c:v>
                </c:pt>
                <c:pt idx="1572">
                  <c:v>152388.90000000002</c:v>
                </c:pt>
                <c:pt idx="1573">
                  <c:v>152488.90000000002</c:v>
                </c:pt>
                <c:pt idx="1574">
                  <c:v>152588.90000000002</c:v>
                </c:pt>
                <c:pt idx="1575">
                  <c:v>152688.90000000002</c:v>
                </c:pt>
                <c:pt idx="1576">
                  <c:v>152788.90000000002</c:v>
                </c:pt>
                <c:pt idx="1577">
                  <c:v>152888.90000000002</c:v>
                </c:pt>
                <c:pt idx="1578">
                  <c:v>152988.90000000002</c:v>
                </c:pt>
                <c:pt idx="1579">
                  <c:v>153088.90000000002</c:v>
                </c:pt>
                <c:pt idx="1580">
                  <c:v>153188.90000000002</c:v>
                </c:pt>
                <c:pt idx="1581">
                  <c:v>153288.90000000002</c:v>
                </c:pt>
                <c:pt idx="1582">
                  <c:v>153388.90000000002</c:v>
                </c:pt>
                <c:pt idx="1583">
                  <c:v>153488.90000000002</c:v>
                </c:pt>
                <c:pt idx="1584">
                  <c:v>153588.90000000002</c:v>
                </c:pt>
                <c:pt idx="1585">
                  <c:v>153688.90000000002</c:v>
                </c:pt>
                <c:pt idx="1586">
                  <c:v>153788.90000000002</c:v>
                </c:pt>
                <c:pt idx="1587">
                  <c:v>153888.90000000002</c:v>
                </c:pt>
                <c:pt idx="1588">
                  <c:v>153988.90000000002</c:v>
                </c:pt>
                <c:pt idx="1589">
                  <c:v>154088.90000000002</c:v>
                </c:pt>
                <c:pt idx="1590">
                  <c:v>154188.90000000002</c:v>
                </c:pt>
                <c:pt idx="1591">
                  <c:v>154288.90000000002</c:v>
                </c:pt>
                <c:pt idx="1592">
                  <c:v>154388.90000000002</c:v>
                </c:pt>
                <c:pt idx="1593">
                  <c:v>154488.90000000002</c:v>
                </c:pt>
                <c:pt idx="1594">
                  <c:v>154588.90000000002</c:v>
                </c:pt>
                <c:pt idx="1595">
                  <c:v>154688.90000000002</c:v>
                </c:pt>
                <c:pt idx="1596">
                  <c:v>154788.90000000002</c:v>
                </c:pt>
                <c:pt idx="1597">
                  <c:v>154888.90000000002</c:v>
                </c:pt>
                <c:pt idx="1598">
                  <c:v>154988.90000000002</c:v>
                </c:pt>
                <c:pt idx="1599">
                  <c:v>155088.90000000002</c:v>
                </c:pt>
                <c:pt idx="1600">
                  <c:v>155188.90000000002</c:v>
                </c:pt>
                <c:pt idx="1601">
                  <c:v>155288.90000000002</c:v>
                </c:pt>
                <c:pt idx="1602">
                  <c:v>155388.90000000002</c:v>
                </c:pt>
                <c:pt idx="1603">
                  <c:v>155488.90000000002</c:v>
                </c:pt>
                <c:pt idx="1604">
                  <c:v>155588.90000000002</c:v>
                </c:pt>
                <c:pt idx="1605">
                  <c:v>155688.90000000002</c:v>
                </c:pt>
                <c:pt idx="1606">
                  <c:v>155788.90000000002</c:v>
                </c:pt>
                <c:pt idx="1607">
                  <c:v>155888.90000000002</c:v>
                </c:pt>
                <c:pt idx="1608">
                  <c:v>155988.90000000002</c:v>
                </c:pt>
                <c:pt idx="1609">
                  <c:v>156088.90000000002</c:v>
                </c:pt>
                <c:pt idx="1610">
                  <c:v>156188.90000000002</c:v>
                </c:pt>
                <c:pt idx="1611">
                  <c:v>156288.90000000002</c:v>
                </c:pt>
                <c:pt idx="1612">
                  <c:v>156388.90000000002</c:v>
                </c:pt>
                <c:pt idx="1613">
                  <c:v>156488.90000000002</c:v>
                </c:pt>
                <c:pt idx="1614">
                  <c:v>156588.90000000002</c:v>
                </c:pt>
                <c:pt idx="1615">
                  <c:v>156688.90000000002</c:v>
                </c:pt>
                <c:pt idx="1616">
                  <c:v>156788.90000000002</c:v>
                </c:pt>
                <c:pt idx="1617">
                  <c:v>156888.90000000002</c:v>
                </c:pt>
                <c:pt idx="1618">
                  <c:v>156988.90000000002</c:v>
                </c:pt>
                <c:pt idx="1619">
                  <c:v>157088.90000000002</c:v>
                </c:pt>
                <c:pt idx="1620">
                  <c:v>157188.90000000002</c:v>
                </c:pt>
                <c:pt idx="1621">
                  <c:v>157288.90000000002</c:v>
                </c:pt>
                <c:pt idx="1622">
                  <c:v>157388.90000000002</c:v>
                </c:pt>
                <c:pt idx="1623">
                  <c:v>157488.90000000002</c:v>
                </c:pt>
                <c:pt idx="1624">
                  <c:v>157588.90000000002</c:v>
                </c:pt>
                <c:pt idx="1625">
                  <c:v>157688.90000000002</c:v>
                </c:pt>
                <c:pt idx="1626">
                  <c:v>157788.90000000002</c:v>
                </c:pt>
                <c:pt idx="1627">
                  <c:v>157888.90000000002</c:v>
                </c:pt>
                <c:pt idx="1628">
                  <c:v>157988.90000000002</c:v>
                </c:pt>
                <c:pt idx="1629">
                  <c:v>158088.90000000002</c:v>
                </c:pt>
                <c:pt idx="1630">
                  <c:v>158188.90000000002</c:v>
                </c:pt>
                <c:pt idx="1631">
                  <c:v>158288.90000000002</c:v>
                </c:pt>
                <c:pt idx="1632">
                  <c:v>158388.90000000002</c:v>
                </c:pt>
                <c:pt idx="1633">
                  <c:v>158488.90000000002</c:v>
                </c:pt>
                <c:pt idx="1634">
                  <c:v>158588.90000000002</c:v>
                </c:pt>
                <c:pt idx="1635">
                  <c:v>158688.90000000002</c:v>
                </c:pt>
                <c:pt idx="1636">
                  <c:v>158788.90000000002</c:v>
                </c:pt>
                <c:pt idx="1637">
                  <c:v>158888.90000000002</c:v>
                </c:pt>
                <c:pt idx="1638">
                  <c:v>158988.90000000002</c:v>
                </c:pt>
                <c:pt idx="1639">
                  <c:v>159088.90000000002</c:v>
                </c:pt>
                <c:pt idx="1640">
                  <c:v>159188.90000000002</c:v>
                </c:pt>
                <c:pt idx="1641">
                  <c:v>159288.90000000002</c:v>
                </c:pt>
                <c:pt idx="1642">
                  <c:v>159388.90000000002</c:v>
                </c:pt>
                <c:pt idx="1643">
                  <c:v>159488.90000000002</c:v>
                </c:pt>
                <c:pt idx="1644">
                  <c:v>159588.90000000002</c:v>
                </c:pt>
                <c:pt idx="1645">
                  <c:v>159688.90000000002</c:v>
                </c:pt>
                <c:pt idx="1646">
                  <c:v>159788.90000000002</c:v>
                </c:pt>
                <c:pt idx="1647">
                  <c:v>159888.90000000002</c:v>
                </c:pt>
                <c:pt idx="1648">
                  <c:v>159988.90000000002</c:v>
                </c:pt>
                <c:pt idx="1649">
                  <c:v>160088.90000000002</c:v>
                </c:pt>
                <c:pt idx="1650">
                  <c:v>160188.90000000002</c:v>
                </c:pt>
                <c:pt idx="1651">
                  <c:v>160288.90000000002</c:v>
                </c:pt>
                <c:pt idx="1652">
                  <c:v>160388.90000000002</c:v>
                </c:pt>
                <c:pt idx="1653">
                  <c:v>160488.90000000002</c:v>
                </c:pt>
                <c:pt idx="1654">
                  <c:v>160588.90000000002</c:v>
                </c:pt>
                <c:pt idx="1655">
                  <c:v>160688.90000000002</c:v>
                </c:pt>
                <c:pt idx="1656">
                  <c:v>160788.90000000002</c:v>
                </c:pt>
                <c:pt idx="1657">
                  <c:v>160888.90000000002</c:v>
                </c:pt>
                <c:pt idx="1658">
                  <c:v>160988.90000000002</c:v>
                </c:pt>
                <c:pt idx="1659">
                  <c:v>161088.90000000002</c:v>
                </c:pt>
                <c:pt idx="1660">
                  <c:v>161188.90000000002</c:v>
                </c:pt>
                <c:pt idx="1661">
                  <c:v>161288.90000000002</c:v>
                </c:pt>
                <c:pt idx="1662">
                  <c:v>161388.90000000002</c:v>
                </c:pt>
                <c:pt idx="1663">
                  <c:v>161488.90000000002</c:v>
                </c:pt>
                <c:pt idx="1664">
                  <c:v>161588.90000000002</c:v>
                </c:pt>
                <c:pt idx="1665">
                  <c:v>161688.90000000002</c:v>
                </c:pt>
                <c:pt idx="1666">
                  <c:v>161788.90000000002</c:v>
                </c:pt>
                <c:pt idx="1667">
                  <c:v>161888.90000000002</c:v>
                </c:pt>
                <c:pt idx="1668">
                  <c:v>161988.90000000002</c:v>
                </c:pt>
                <c:pt idx="1669">
                  <c:v>162088.90000000002</c:v>
                </c:pt>
                <c:pt idx="1670">
                  <c:v>162188.90000000002</c:v>
                </c:pt>
                <c:pt idx="1671">
                  <c:v>162288.90000000002</c:v>
                </c:pt>
                <c:pt idx="1672">
                  <c:v>162388.90000000002</c:v>
                </c:pt>
                <c:pt idx="1673">
                  <c:v>162488.90000000002</c:v>
                </c:pt>
                <c:pt idx="1674">
                  <c:v>162588.90000000002</c:v>
                </c:pt>
                <c:pt idx="1675">
                  <c:v>162688.90000000002</c:v>
                </c:pt>
                <c:pt idx="1676">
                  <c:v>162788.90000000002</c:v>
                </c:pt>
                <c:pt idx="1677">
                  <c:v>162888.90000000002</c:v>
                </c:pt>
                <c:pt idx="1678">
                  <c:v>162988.90000000002</c:v>
                </c:pt>
                <c:pt idx="1679">
                  <c:v>163088.90000000002</c:v>
                </c:pt>
                <c:pt idx="1680">
                  <c:v>163188.90000000002</c:v>
                </c:pt>
                <c:pt idx="1681">
                  <c:v>163288.90000000002</c:v>
                </c:pt>
                <c:pt idx="1682">
                  <c:v>163388.90000000002</c:v>
                </c:pt>
                <c:pt idx="1683">
                  <c:v>163488.90000000002</c:v>
                </c:pt>
                <c:pt idx="1684">
                  <c:v>163588.90000000002</c:v>
                </c:pt>
                <c:pt idx="1685">
                  <c:v>163688.90000000002</c:v>
                </c:pt>
                <c:pt idx="1686">
                  <c:v>163788.90000000002</c:v>
                </c:pt>
                <c:pt idx="1687">
                  <c:v>163888.90000000002</c:v>
                </c:pt>
                <c:pt idx="1688">
                  <c:v>163988.90000000002</c:v>
                </c:pt>
                <c:pt idx="1689">
                  <c:v>164088.90000000002</c:v>
                </c:pt>
                <c:pt idx="1690">
                  <c:v>164188.90000000002</c:v>
                </c:pt>
                <c:pt idx="1691">
                  <c:v>164288.90000000002</c:v>
                </c:pt>
                <c:pt idx="1692">
                  <c:v>164388.90000000002</c:v>
                </c:pt>
                <c:pt idx="1693">
                  <c:v>164488.90000000002</c:v>
                </c:pt>
                <c:pt idx="1694">
                  <c:v>164588.90000000002</c:v>
                </c:pt>
                <c:pt idx="1695">
                  <c:v>164688.90000000002</c:v>
                </c:pt>
                <c:pt idx="1696">
                  <c:v>164788.90000000002</c:v>
                </c:pt>
                <c:pt idx="1697">
                  <c:v>164888.90000000002</c:v>
                </c:pt>
                <c:pt idx="1698">
                  <c:v>164988.90000000002</c:v>
                </c:pt>
                <c:pt idx="1699">
                  <c:v>165088.90000000002</c:v>
                </c:pt>
                <c:pt idx="1700">
                  <c:v>165188.90000000002</c:v>
                </c:pt>
                <c:pt idx="1701">
                  <c:v>165288.90000000002</c:v>
                </c:pt>
                <c:pt idx="1702">
                  <c:v>165388.90000000002</c:v>
                </c:pt>
                <c:pt idx="1703">
                  <c:v>165488.90000000002</c:v>
                </c:pt>
                <c:pt idx="1704">
                  <c:v>165588.90000000002</c:v>
                </c:pt>
                <c:pt idx="1705">
                  <c:v>165688.90000000002</c:v>
                </c:pt>
                <c:pt idx="1706">
                  <c:v>165788.90000000002</c:v>
                </c:pt>
                <c:pt idx="1707">
                  <c:v>165888.90000000002</c:v>
                </c:pt>
                <c:pt idx="1708">
                  <c:v>165988.90000000002</c:v>
                </c:pt>
                <c:pt idx="1709">
                  <c:v>166088.90000000002</c:v>
                </c:pt>
                <c:pt idx="1710">
                  <c:v>166188.90000000002</c:v>
                </c:pt>
                <c:pt idx="1711">
                  <c:v>166288.90000000002</c:v>
                </c:pt>
                <c:pt idx="1712">
                  <c:v>166388.90000000002</c:v>
                </c:pt>
                <c:pt idx="1713">
                  <c:v>166488.90000000002</c:v>
                </c:pt>
                <c:pt idx="1714">
                  <c:v>166588.90000000002</c:v>
                </c:pt>
                <c:pt idx="1715">
                  <c:v>166688.90000000002</c:v>
                </c:pt>
                <c:pt idx="1716">
                  <c:v>166788.90000000002</c:v>
                </c:pt>
                <c:pt idx="1717">
                  <c:v>166888.90000000002</c:v>
                </c:pt>
                <c:pt idx="1718">
                  <c:v>166988.90000000002</c:v>
                </c:pt>
                <c:pt idx="1719">
                  <c:v>167088.90000000002</c:v>
                </c:pt>
                <c:pt idx="1720">
                  <c:v>167188.90000000002</c:v>
                </c:pt>
                <c:pt idx="1721">
                  <c:v>167288.90000000002</c:v>
                </c:pt>
                <c:pt idx="1722">
                  <c:v>167388.90000000002</c:v>
                </c:pt>
                <c:pt idx="1723">
                  <c:v>167488.90000000002</c:v>
                </c:pt>
                <c:pt idx="1724">
                  <c:v>167588.90000000002</c:v>
                </c:pt>
                <c:pt idx="1725">
                  <c:v>167688.90000000002</c:v>
                </c:pt>
                <c:pt idx="1726">
                  <c:v>167788.90000000002</c:v>
                </c:pt>
                <c:pt idx="1727">
                  <c:v>167888.90000000002</c:v>
                </c:pt>
                <c:pt idx="1728">
                  <c:v>167988.90000000002</c:v>
                </c:pt>
                <c:pt idx="1729">
                  <c:v>168088.90000000002</c:v>
                </c:pt>
                <c:pt idx="1730">
                  <c:v>168188.90000000002</c:v>
                </c:pt>
                <c:pt idx="1731">
                  <c:v>168288.90000000002</c:v>
                </c:pt>
                <c:pt idx="1732">
                  <c:v>168388.90000000002</c:v>
                </c:pt>
                <c:pt idx="1733">
                  <c:v>168488.90000000002</c:v>
                </c:pt>
                <c:pt idx="1734">
                  <c:v>168588.90000000002</c:v>
                </c:pt>
                <c:pt idx="1735">
                  <c:v>168688.90000000002</c:v>
                </c:pt>
                <c:pt idx="1736">
                  <c:v>168788.90000000002</c:v>
                </c:pt>
                <c:pt idx="1737">
                  <c:v>168888.90000000002</c:v>
                </c:pt>
                <c:pt idx="1738">
                  <c:v>168988.90000000002</c:v>
                </c:pt>
                <c:pt idx="1739">
                  <c:v>169088.90000000002</c:v>
                </c:pt>
                <c:pt idx="1740">
                  <c:v>169188.90000000002</c:v>
                </c:pt>
                <c:pt idx="1741">
                  <c:v>169288.90000000002</c:v>
                </c:pt>
                <c:pt idx="1742">
                  <c:v>169388.90000000002</c:v>
                </c:pt>
                <c:pt idx="1743">
                  <c:v>169488.90000000002</c:v>
                </c:pt>
                <c:pt idx="1744">
                  <c:v>169588.90000000002</c:v>
                </c:pt>
                <c:pt idx="1745">
                  <c:v>169688.90000000002</c:v>
                </c:pt>
                <c:pt idx="1746">
                  <c:v>169788.90000000002</c:v>
                </c:pt>
                <c:pt idx="1747">
                  <c:v>169888.90000000002</c:v>
                </c:pt>
                <c:pt idx="1748">
                  <c:v>169988.90000000002</c:v>
                </c:pt>
                <c:pt idx="1749">
                  <c:v>170088.90000000002</c:v>
                </c:pt>
                <c:pt idx="1750">
                  <c:v>170188.90000000002</c:v>
                </c:pt>
                <c:pt idx="1751">
                  <c:v>170288.90000000002</c:v>
                </c:pt>
                <c:pt idx="1752">
                  <c:v>170388.90000000002</c:v>
                </c:pt>
                <c:pt idx="1753">
                  <c:v>170488.90000000002</c:v>
                </c:pt>
                <c:pt idx="1754">
                  <c:v>170588.90000000002</c:v>
                </c:pt>
                <c:pt idx="1755">
                  <c:v>170688.90000000002</c:v>
                </c:pt>
                <c:pt idx="1756">
                  <c:v>170788.90000000002</c:v>
                </c:pt>
                <c:pt idx="1757">
                  <c:v>170888.90000000002</c:v>
                </c:pt>
                <c:pt idx="1758">
                  <c:v>170988.90000000002</c:v>
                </c:pt>
                <c:pt idx="1759">
                  <c:v>171088.90000000002</c:v>
                </c:pt>
                <c:pt idx="1760">
                  <c:v>171188.90000000002</c:v>
                </c:pt>
                <c:pt idx="1761">
                  <c:v>171288.90000000002</c:v>
                </c:pt>
                <c:pt idx="1762">
                  <c:v>171388.90000000002</c:v>
                </c:pt>
                <c:pt idx="1763">
                  <c:v>171488.90000000002</c:v>
                </c:pt>
                <c:pt idx="1764">
                  <c:v>171588.90000000002</c:v>
                </c:pt>
                <c:pt idx="1765">
                  <c:v>171688.90000000002</c:v>
                </c:pt>
                <c:pt idx="1766">
                  <c:v>171788.90000000002</c:v>
                </c:pt>
                <c:pt idx="1767">
                  <c:v>171888.90000000002</c:v>
                </c:pt>
                <c:pt idx="1768">
                  <c:v>171988.90000000002</c:v>
                </c:pt>
                <c:pt idx="1769">
                  <c:v>172088.90000000002</c:v>
                </c:pt>
                <c:pt idx="1770">
                  <c:v>172188.90000000002</c:v>
                </c:pt>
                <c:pt idx="1771">
                  <c:v>172288.90000000002</c:v>
                </c:pt>
                <c:pt idx="1772">
                  <c:v>172388.90000000002</c:v>
                </c:pt>
                <c:pt idx="1773">
                  <c:v>172488.90000000002</c:v>
                </c:pt>
                <c:pt idx="1774">
                  <c:v>172588.90000000002</c:v>
                </c:pt>
                <c:pt idx="1775">
                  <c:v>172688.90000000002</c:v>
                </c:pt>
                <c:pt idx="1776">
                  <c:v>172788.90000000002</c:v>
                </c:pt>
                <c:pt idx="1777">
                  <c:v>172888.90000000002</c:v>
                </c:pt>
                <c:pt idx="1778">
                  <c:v>172988.90000000002</c:v>
                </c:pt>
                <c:pt idx="1779">
                  <c:v>173088.90000000002</c:v>
                </c:pt>
                <c:pt idx="1780">
                  <c:v>173188.90000000002</c:v>
                </c:pt>
                <c:pt idx="1781">
                  <c:v>173288.90000000002</c:v>
                </c:pt>
                <c:pt idx="1782">
                  <c:v>173388.90000000002</c:v>
                </c:pt>
                <c:pt idx="1783">
                  <c:v>173488.90000000002</c:v>
                </c:pt>
                <c:pt idx="1784">
                  <c:v>173588.90000000002</c:v>
                </c:pt>
                <c:pt idx="1785">
                  <c:v>173688.90000000002</c:v>
                </c:pt>
                <c:pt idx="1786">
                  <c:v>173788.90000000002</c:v>
                </c:pt>
                <c:pt idx="1787">
                  <c:v>173888.90000000002</c:v>
                </c:pt>
                <c:pt idx="1788">
                  <c:v>173988.90000000002</c:v>
                </c:pt>
                <c:pt idx="1789">
                  <c:v>174088.90000000002</c:v>
                </c:pt>
                <c:pt idx="1790">
                  <c:v>174188.90000000002</c:v>
                </c:pt>
                <c:pt idx="1791">
                  <c:v>174288.90000000002</c:v>
                </c:pt>
                <c:pt idx="1792">
                  <c:v>174388.90000000002</c:v>
                </c:pt>
                <c:pt idx="1793">
                  <c:v>174488.90000000002</c:v>
                </c:pt>
                <c:pt idx="1794">
                  <c:v>174588.90000000002</c:v>
                </c:pt>
                <c:pt idx="1795">
                  <c:v>174688.90000000002</c:v>
                </c:pt>
                <c:pt idx="1796">
                  <c:v>174788.90000000002</c:v>
                </c:pt>
                <c:pt idx="1797">
                  <c:v>174888.90000000002</c:v>
                </c:pt>
                <c:pt idx="1798">
                  <c:v>174988.90000000002</c:v>
                </c:pt>
                <c:pt idx="1799">
                  <c:v>175088.90000000002</c:v>
                </c:pt>
                <c:pt idx="1800">
                  <c:v>175188.90000000002</c:v>
                </c:pt>
                <c:pt idx="1801">
                  <c:v>175288.90000000002</c:v>
                </c:pt>
                <c:pt idx="1802">
                  <c:v>175388.90000000002</c:v>
                </c:pt>
                <c:pt idx="1803">
                  <c:v>175488.90000000002</c:v>
                </c:pt>
                <c:pt idx="1804">
                  <c:v>175588.90000000002</c:v>
                </c:pt>
                <c:pt idx="1805">
                  <c:v>175688.90000000002</c:v>
                </c:pt>
                <c:pt idx="1806">
                  <c:v>175788.90000000002</c:v>
                </c:pt>
                <c:pt idx="1807">
                  <c:v>175888.90000000002</c:v>
                </c:pt>
                <c:pt idx="1808">
                  <c:v>175988.90000000002</c:v>
                </c:pt>
                <c:pt idx="1809">
                  <c:v>176088.90000000002</c:v>
                </c:pt>
                <c:pt idx="1810">
                  <c:v>176188.90000000002</c:v>
                </c:pt>
                <c:pt idx="1811">
                  <c:v>176288.90000000002</c:v>
                </c:pt>
                <c:pt idx="1812">
                  <c:v>176388.90000000002</c:v>
                </c:pt>
                <c:pt idx="1813">
                  <c:v>176488.90000000002</c:v>
                </c:pt>
                <c:pt idx="1814">
                  <c:v>176588.90000000002</c:v>
                </c:pt>
                <c:pt idx="1815">
                  <c:v>176688.90000000002</c:v>
                </c:pt>
                <c:pt idx="1816">
                  <c:v>176788.90000000002</c:v>
                </c:pt>
                <c:pt idx="1817">
                  <c:v>176888.90000000002</c:v>
                </c:pt>
                <c:pt idx="1818">
                  <c:v>176988.90000000002</c:v>
                </c:pt>
                <c:pt idx="1819">
                  <c:v>177088.90000000002</c:v>
                </c:pt>
                <c:pt idx="1820">
                  <c:v>177188.90000000002</c:v>
                </c:pt>
                <c:pt idx="1821">
                  <c:v>177288.90000000002</c:v>
                </c:pt>
                <c:pt idx="1822">
                  <c:v>177388.90000000002</c:v>
                </c:pt>
                <c:pt idx="1823">
                  <c:v>177488.90000000002</c:v>
                </c:pt>
                <c:pt idx="1824">
                  <c:v>177588.90000000002</c:v>
                </c:pt>
                <c:pt idx="1825">
                  <c:v>177688.90000000002</c:v>
                </c:pt>
                <c:pt idx="1826">
                  <c:v>177788.90000000002</c:v>
                </c:pt>
                <c:pt idx="1827">
                  <c:v>177888.90000000002</c:v>
                </c:pt>
                <c:pt idx="1828">
                  <c:v>177988.90000000002</c:v>
                </c:pt>
                <c:pt idx="1829">
                  <c:v>178088.90000000002</c:v>
                </c:pt>
                <c:pt idx="1830">
                  <c:v>178188.90000000002</c:v>
                </c:pt>
                <c:pt idx="1831">
                  <c:v>178288.90000000002</c:v>
                </c:pt>
                <c:pt idx="1832">
                  <c:v>178388.90000000002</c:v>
                </c:pt>
                <c:pt idx="1833">
                  <c:v>178488.90000000002</c:v>
                </c:pt>
                <c:pt idx="1834">
                  <c:v>178588.90000000002</c:v>
                </c:pt>
                <c:pt idx="1835">
                  <c:v>178688.90000000002</c:v>
                </c:pt>
                <c:pt idx="1836">
                  <c:v>178788.90000000002</c:v>
                </c:pt>
                <c:pt idx="1837">
                  <c:v>178888.90000000002</c:v>
                </c:pt>
                <c:pt idx="1838">
                  <c:v>178988.90000000002</c:v>
                </c:pt>
                <c:pt idx="1839">
                  <c:v>179088.90000000002</c:v>
                </c:pt>
                <c:pt idx="1840">
                  <c:v>179188.90000000002</c:v>
                </c:pt>
                <c:pt idx="1841">
                  <c:v>179288.90000000002</c:v>
                </c:pt>
                <c:pt idx="1842">
                  <c:v>179388.90000000002</c:v>
                </c:pt>
                <c:pt idx="1843">
                  <c:v>179488.90000000002</c:v>
                </c:pt>
                <c:pt idx="1844">
                  <c:v>179588.90000000002</c:v>
                </c:pt>
                <c:pt idx="1845">
                  <c:v>179688.90000000002</c:v>
                </c:pt>
                <c:pt idx="1846">
                  <c:v>179788.90000000002</c:v>
                </c:pt>
                <c:pt idx="1847">
                  <c:v>179888.90000000002</c:v>
                </c:pt>
                <c:pt idx="1848">
                  <c:v>179988.90000000002</c:v>
                </c:pt>
                <c:pt idx="1849">
                  <c:v>180088.90000000002</c:v>
                </c:pt>
                <c:pt idx="1850">
                  <c:v>180188.90000000002</c:v>
                </c:pt>
                <c:pt idx="1851">
                  <c:v>180288.90000000002</c:v>
                </c:pt>
                <c:pt idx="1852">
                  <c:v>180388.90000000002</c:v>
                </c:pt>
                <c:pt idx="1853">
                  <c:v>180488.90000000002</c:v>
                </c:pt>
                <c:pt idx="1854">
                  <c:v>180588.90000000002</c:v>
                </c:pt>
                <c:pt idx="1855">
                  <c:v>180688.90000000002</c:v>
                </c:pt>
                <c:pt idx="1856">
                  <c:v>180788.90000000002</c:v>
                </c:pt>
                <c:pt idx="1857">
                  <c:v>180888.90000000002</c:v>
                </c:pt>
                <c:pt idx="1858">
                  <c:v>180988.90000000002</c:v>
                </c:pt>
                <c:pt idx="1859">
                  <c:v>181088.90000000002</c:v>
                </c:pt>
                <c:pt idx="1860">
                  <c:v>181188.90000000002</c:v>
                </c:pt>
                <c:pt idx="1861">
                  <c:v>181288.90000000002</c:v>
                </c:pt>
                <c:pt idx="1862">
                  <c:v>181388.90000000002</c:v>
                </c:pt>
                <c:pt idx="1863">
                  <c:v>181488.90000000002</c:v>
                </c:pt>
                <c:pt idx="1864">
                  <c:v>181588.90000000002</c:v>
                </c:pt>
                <c:pt idx="1865">
                  <c:v>181688.90000000002</c:v>
                </c:pt>
                <c:pt idx="1866">
                  <c:v>181788.90000000002</c:v>
                </c:pt>
                <c:pt idx="1867">
                  <c:v>181888.90000000002</c:v>
                </c:pt>
                <c:pt idx="1868">
                  <c:v>181988.90000000002</c:v>
                </c:pt>
                <c:pt idx="1869">
                  <c:v>182088.90000000002</c:v>
                </c:pt>
                <c:pt idx="1870">
                  <c:v>182188.90000000002</c:v>
                </c:pt>
                <c:pt idx="1871">
                  <c:v>182288.90000000002</c:v>
                </c:pt>
                <c:pt idx="1872">
                  <c:v>182388.90000000002</c:v>
                </c:pt>
                <c:pt idx="1873">
                  <c:v>182488.90000000002</c:v>
                </c:pt>
                <c:pt idx="1874">
                  <c:v>182588.90000000002</c:v>
                </c:pt>
                <c:pt idx="1875">
                  <c:v>182688.90000000002</c:v>
                </c:pt>
                <c:pt idx="1876">
                  <c:v>182788.90000000002</c:v>
                </c:pt>
                <c:pt idx="1877">
                  <c:v>182888.90000000002</c:v>
                </c:pt>
                <c:pt idx="1878">
                  <c:v>182988.90000000002</c:v>
                </c:pt>
                <c:pt idx="1879">
                  <c:v>183088.90000000002</c:v>
                </c:pt>
                <c:pt idx="1880">
                  <c:v>183188.90000000002</c:v>
                </c:pt>
                <c:pt idx="1881">
                  <c:v>183288.90000000002</c:v>
                </c:pt>
                <c:pt idx="1882">
                  <c:v>183388.90000000002</c:v>
                </c:pt>
                <c:pt idx="1883">
                  <c:v>183488.90000000002</c:v>
                </c:pt>
                <c:pt idx="1884">
                  <c:v>183588.90000000002</c:v>
                </c:pt>
                <c:pt idx="1885">
                  <c:v>183688.90000000002</c:v>
                </c:pt>
                <c:pt idx="1886">
                  <c:v>183788.90000000002</c:v>
                </c:pt>
                <c:pt idx="1887">
                  <c:v>183888.90000000002</c:v>
                </c:pt>
                <c:pt idx="1888">
                  <c:v>183988.90000000002</c:v>
                </c:pt>
                <c:pt idx="1889">
                  <c:v>184088.90000000002</c:v>
                </c:pt>
                <c:pt idx="1890">
                  <c:v>184188.90000000002</c:v>
                </c:pt>
                <c:pt idx="1891">
                  <c:v>184288.90000000002</c:v>
                </c:pt>
                <c:pt idx="1892">
                  <c:v>184388.90000000002</c:v>
                </c:pt>
                <c:pt idx="1893">
                  <c:v>184488.90000000002</c:v>
                </c:pt>
                <c:pt idx="1894">
                  <c:v>184588.90000000002</c:v>
                </c:pt>
                <c:pt idx="1895">
                  <c:v>184688.90000000002</c:v>
                </c:pt>
                <c:pt idx="1896">
                  <c:v>184788.90000000002</c:v>
                </c:pt>
                <c:pt idx="1897">
                  <c:v>184888.90000000002</c:v>
                </c:pt>
                <c:pt idx="1898">
                  <c:v>184988.90000000002</c:v>
                </c:pt>
                <c:pt idx="1899">
                  <c:v>185088.90000000002</c:v>
                </c:pt>
                <c:pt idx="1900">
                  <c:v>185188.90000000002</c:v>
                </c:pt>
                <c:pt idx="1901">
                  <c:v>185288.90000000002</c:v>
                </c:pt>
                <c:pt idx="1902">
                  <c:v>185388.90000000002</c:v>
                </c:pt>
                <c:pt idx="1903">
                  <c:v>185488.90000000002</c:v>
                </c:pt>
                <c:pt idx="1904">
                  <c:v>185588.90000000002</c:v>
                </c:pt>
                <c:pt idx="1905">
                  <c:v>185688.90000000002</c:v>
                </c:pt>
                <c:pt idx="1906">
                  <c:v>185788.90000000002</c:v>
                </c:pt>
                <c:pt idx="1907">
                  <c:v>185888.90000000002</c:v>
                </c:pt>
                <c:pt idx="1908">
                  <c:v>185988.90000000002</c:v>
                </c:pt>
                <c:pt idx="1909">
                  <c:v>186088.90000000002</c:v>
                </c:pt>
                <c:pt idx="1910">
                  <c:v>186188.90000000002</c:v>
                </c:pt>
                <c:pt idx="1911">
                  <c:v>186288.90000000002</c:v>
                </c:pt>
                <c:pt idx="1912">
                  <c:v>186388.90000000002</c:v>
                </c:pt>
                <c:pt idx="1913">
                  <c:v>186488.90000000002</c:v>
                </c:pt>
                <c:pt idx="1914">
                  <c:v>186588.90000000002</c:v>
                </c:pt>
                <c:pt idx="1915">
                  <c:v>186688.90000000002</c:v>
                </c:pt>
                <c:pt idx="1916">
                  <c:v>186788.90000000002</c:v>
                </c:pt>
                <c:pt idx="1917">
                  <c:v>186888.90000000002</c:v>
                </c:pt>
                <c:pt idx="1918">
                  <c:v>186988.90000000002</c:v>
                </c:pt>
                <c:pt idx="1919">
                  <c:v>187088.90000000002</c:v>
                </c:pt>
                <c:pt idx="1920">
                  <c:v>187188.90000000002</c:v>
                </c:pt>
                <c:pt idx="1921">
                  <c:v>187288.90000000002</c:v>
                </c:pt>
                <c:pt idx="1922">
                  <c:v>187388.90000000002</c:v>
                </c:pt>
                <c:pt idx="1923">
                  <c:v>187488.90000000002</c:v>
                </c:pt>
                <c:pt idx="1924">
                  <c:v>187588.90000000002</c:v>
                </c:pt>
                <c:pt idx="1925">
                  <c:v>187688.90000000002</c:v>
                </c:pt>
                <c:pt idx="1926">
                  <c:v>187788.90000000002</c:v>
                </c:pt>
                <c:pt idx="1927">
                  <c:v>187888.90000000002</c:v>
                </c:pt>
                <c:pt idx="1928">
                  <c:v>187988.90000000002</c:v>
                </c:pt>
                <c:pt idx="1929">
                  <c:v>188088.90000000002</c:v>
                </c:pt>
                <c:pt idx="1930">
                  <c:v>188188.90000000002</c:v>
                </c:pt>
              </c:numCache>
            </c:numRef>
          </c:val>
        </c:ser>
        <c:dLbls>
          <c:showLegendKey val="0"/>
          <c:showVal val="0"/>
          <c:showCatName val="0"/>
          <c:showSerName val="0"/>
          <c:showPercent val="0"/>
          <c:showBubbleSize val="0"/>
        </c:dLbls>
        <c:axId val="340920192"/>
        <c:axId val="340921728"/>
      </c:areaChart>
      <c:barChart>
        <c:barDir val="col"/>
        <c:grouping val="clustered"/>
        <c:varyColors val="0"/>
        <c:ser>
          <c:idx val="1"/>
          <c:order val="0"/>
          <c:tx>
            <c:strRef>
              <c:f>'B3.4.2'!$C$23</c:f>
              <c:strCache>
                <c:ptCount val="1"/>
                <c:pt idx="0">
                  <c:v>NCP (PBS) – Targeted</c:v>
                </c:pt>
              </c:strCache>
            </c:strRef>
          </c:tx>
          <c:spPr>
            <a:solidFill>
              <a:schemeClr val="tx1">
                <a:lumMod val="65000"/>
                <a:lumOff val="35000"/>
              </a:schemeClr>
            </a:solidFill>
            <a:ln w="25400">
              <a:noFill/>
            </a:ln>
          </c:spPr>
          <c:invertIfNegative val="0"/>
          <c:val>
            <c:numRef>
              <c:f>'B3.4.2'!$C$24:$C$1954</c:f>
              <c:numCache>
                <c:formatCode>General</c:formatCode>
                <c:ptCount val="1931"/>
                <c:pt idx="0">
                  <c:v>86293.900000000009</c:v>
                </c:pt>
                <c:pt idx="1">
                  <c:v>86293.900000000009</c:v>
                </c:pt>
                <c:pt idx="2">
                  <c:v>86293.900000000009</c:v>
                </c:pt>
                <c:pt idx="3">
                  <c:v>86293.900000000009</c:v>
                </c:pt>
                <c:pt idx="4">
                  <c:v>86293.900000000009</c:v>
                </c:pt>
                <c:pt idx="5">
                  <c:v>86293.900000000009</c:v>
                </c:pt>
                <c:pt idx="6">
                  <c:v>86293.900000000009</c:v>
                </c:pt>
                <c:pt idx="7">
                  <c:v>86293.900000000009</c:v>
                </c:pt>
                <c:pt idx="8">
                  <c:v>86293.900000000009</c:v>
                </c:pt>
                <c:pt idx="9">
                  <c:v>86293.900000000009</c:v>
                </c:pt>
                <c:pt idx="10">
                  <c:v>86293.900000000009</c:v>
                </c:pt>
                <c:pt idx="11">
                  <c:v>86293.900000000009</c:v>
                </c:pt>
                <c:pt idx="12">
                  <c:v>86293.900000000009</c:v>
                </c:pt>
                <c:pt idx="13">
                  <c:v>86293.900000000009</c:v>
                </c:pt>
                <c:pt idx="14">
                  <c:v>86293.900000000009</c:v>
                </c:pt>
                <c:pt idx="15">
                  <c:v>86293.900000000009</c:v>
                </c:pt>
                <c:pt idx="16">
                  <c:v>86293.900000000009</c:v>
                </c:pt>
                <c:pt idx="17">
                  <c:v>86293.900000000009</c:v>
                </c:pt>
                <c:pt idx="18">
                  <c:v>86293.900000000009</c:v>
                </c:pt>
                <c:pt idx="19">
                  <c:v>86293.900000000009</c:v>
                </c:pt>
                <c:pt idx="20">
                  <c:v>86293.900000000009</c:v>
                </c:pt>
                <c:pt idx="21">
                  <c:v>86293.900000000009</c:v>
                </c:pt>
                <c:pt idx="22">
                  <c:v>86293.900000000009</c:v>
                </c:pt>
                <c:pt idx="23">
                  <c:v>86293.900000000009</c:v>
                </c:pt>
                <c:pt idx="24">
                  <c:v>86293.900000000009</c:v>
                </c:pt>
                <c:pt idx="25">
                  <c:v>86293.900000000009</c:v>
                </c:pt>
                <c:pt idx="26">
                  <c:v>86293.900000000009</c:v>
                </c:pt>
                <c:pt idx="27">
                  <c:v>86293.900000000009</c:v>
                </c:pt>
                <c:pt idx="28">
                  <c:v>86293.900000000009</c:v>
                </c:pt>
                <c:pt idx="29">
                  <c:v>86293.900000000009</c:v>
                </c:pt>
                <c:pt idx="30">
                  <c:v>86293.900000000009</c:v>
                </c:pt>
                <c:pt idx="31">
                  <c:v>86293.900000000009</c:v>
                </c:pt>
                <c:pt idx="32">
                  <c:v>86293.900000000009</c:v>
                </c:pt>
                <c:pt idx="33">
                  <c:v>86293.900000000009</c:v>
                </c:pt>
                <c:pt idx="34">
                  <c:v>86293.900000000009</c:v>
                </c:pt>
                <c:pt idx="35">
                  <c:v>86293.900000000009</c:v>
                </c:pt>
                <c:pt idx="36">
                  <c:v>86293.900000000009</c:v>
                </c:pt>
                <c:pt idx="37">
                  <c:v>86293.900000000009</c:v>
                </c:pt>
                <c:pt idx="38">
                  <c:v>86293.900000000009</c:v>
                </c:pt>
                <c:pt idx="39">
                  <c:v>86293.900000000009</c:v>
                </c:pt>
                <c:pt idx="40">
                  <c:v>86293.900000000009</c:v>
                </c:pt>
                <c:pt idx="41">
                  <c:v>86293.900000000009</c:v>
                </c:pt>
                <c:pt idx="42">
                  <c:v>86293.900000000009</c:v>
                </c:pt>
                <c:pt idx="43">
                  <c:v>86293.900000000009</c:v>
                </c:pt>
                <c:pt idx="44">
                  <c:v>86293.900000000009</c:v>
                </c:pt>
                <c:pt idx="45">
                  <c:v>86293.900000000009</c:v>
                </c:pt>
                <c:pt idx="46">
                  <c:v>86293.900000000009</c:v>
                </c:pt>
                <c:pt idx="47">
                  <c:v>86293.900000000009</c:v>
                </c:pt>
                <c:pt idx="48">
                  <c:v>86293.900000000009</c:v>
                </c:pt>
                <c:pt idx="49">
                  <c:v>86293.900000000009</c:v>
                </c:pt>
                <c:pt idx="50">
                  <c:v>86293.900000000009</c:v>
                </c:pt>
                <c:pt idx="51">
                  <c:v>86293.900000000009</c:v>
                </c:pt>
                <c:pt idx="52">
                  <c:v>86293.900000000009</c:v>
                </c:pt>
                <c:pt idx="53">
                  <c:v>86293.900000000009</c:v>
                </c:pt>
                <c:pt idx="54">
                  <c:v>86293.900000000009</c:v>
                </c:pt>
                <c:pt idx="55">
                  <c:v>86293.900000000009</c:v>
                </c:pt>
                <c:pt idx="56">
                  <c:v>86293.900000000009</c:v>
                </c:pt>
                <c:pt idx="57">
                  <c:v>86293.900000000009</c:v>
                </c:pt>
                <c:pt idx="58">
                  <c:v>86293.900000000009</c:v>
                </c:pt>
                <c:pt idx="59">
                  <c:v>86293.900000000009</c:v>
                </c:pt>
                <c:pt idx="60">
                  <c:v>86293.900000000009</c:v>
                </c:pt>
                <c:pt idx="61">
                  <c:v>86293.900000000009</c:v>
                </c:pt>
                <c:pt idx="62">
                  <c:v>86293.900000000009</c:v>
                </c:pt>
                <c:pt idx="63">
                  <c:v>86293.900000000009</c:v>
                </c:pt>
                <c:pt idx="64">
                  <c:v>86293.900000000009</c:v>
                </c:pt>
                <c:pt idx="65">
                  <c:v>86293.900000000009</c:v>
                </c:pt>
                <c:pt idx="66">
                  <c:v>86293.900000000009</c:v>
                </c:pt>
                <c:pt idx="67">
                  <c:v>86293.900000000009</c:v>
                </c:pt>
                <c:pt idx="68">
                  <c:v>86293.900000000009</c:v>
                </c:pt>
                <c:pt idx="69">
                  <c:v>86293.900000000009</c:v>
                </c:pt>
                <c:pt idx="70">
                  <c:v>86293.900000000009</c:v>
                </c:pt>
                <c:pt idx="71">
                  <c:v>86293.900000000009</c:v>
                </c:pt>
                <c:pt idx="72">
                  <c:v>86293.900000000009</c:v>
                </c:pt>
                <c:pt idx="73">
                  <c:v>86293.900000000009</c:v>
                </c:pt>
                <c:pt idx="74">
                  <c:v>86293.900000000009</c:v>
                </c:pt>
                <c:pt idx="75">
                  <c:v>86293.900000000009</c:v>
                </c:pt>
                <c:pt idx="76">
                  <c:v>86293.900000000009</c:v>
                </c:pt>
                <c:pt idx="77">
                  <c:v>86293.900000000009</c:v>
                </c:pt>
                <c:pt idx="78">
                  <c:v>86293.900000000009</c:v>
                </c:pt>
                <c:pt idx="79">
                  <c:v>86293.900000000009</c:v>
                </c:pt>
                <c:pt idx="80">
                  <c:v>86293.900000000009</c:v>
                </c:pt>
                <c:pt idx="81">
                  <c:v>86293.900000000009</c:v>
                </c:pt>
                <c:pt idx="82">
                  <c:v>86293.900000000009</c:v>
                </c:pt>
                <c:pt idx="83">
                  <c:v>86293.900000000009</c:v>
                </c:pt>
                <c:pt idx="84">
                  <c:v>86293.900000000009</c:v>
                </c:pt>
                <c:pt idx="85">
                  <c:v>86293.900000000009</c:v>
                </c:pt>
                <c:pt idx="86">
                  <c:v>86293.900000000009</c:v>
                </c:pt>
                <c:pt idx="87">
                  <c:v>86293.900000000009</c:v>
                </c:pt>
                <c:pt idx="88">
                  <c:v>86293.900000000009</c:v>
                </c:pt>
                <c:pt idx="89">
                  <c:v>86293.900000000009</c:v>
                </c:pt>
                <c:pt idx="90">
                  <c:v>86293.900000000009</c:v>
                </c:pt>
                <c:pt idx="91">
                  <c:v>86293.900000000009</c:v>
                </c:pt>
                <c:pt idx="92">
                  <c:v>86293.900000000009</c:v>
                </c:pt>
                <c:pt idx="93">
                  <c:v>86293.900000000009</c:v>
                </c:pt>
                <c:pt idx="94">
                  <c:v>86293.900000000009</c:v>
                </c:pt>
                <c:pt idx="95">
                  <c:v>86293.900000000009</c:v>
                </c:pt>
                <c:pt idx="96">
                  <c:v>86293.900000000009</c:v>
                </c:pt>
                <c:pt idx="97">
                  <c:v>86293.900000000009</c:v>
                </c:pt>
                <c:pt idx="98">
                  <c:v>86293.900000000009</c:v>
                </c:pt>
                <c:pt idx="99">
                  <c:v>86293.900000000009</c:v>
                </c:pt>
                <c:pt idx="100">
                  <c:v>86293.900000000009</c:v>
                </c:pt>
                <c:pt idx="101">
                  <c:v>86293.900000000009</c:v>
                </c:pt>
                <c:pt idx="102">
                  <c:v>86293.900000000009</c:v>
                </c:pt>
                <c:pt idx="103">
                  <c:v>86293.900000000009</c:v>
                </c:pt>
                <c:pt idx="104">
                  <c:v>86293.900000000009</c:v>
                </c:pt>
                <c:pt idx="105">
                  <c:v>86293.900000000009</c:v>
                </c:pt>
                <c:pt idx="106">
                  <c:v>86293.900000000009</c:v>
                </c:pt>
                <c:pt idx="107">
                  <c:v>86293.900000000009</c:v>
                </c:pt>
                <c:pt idx="108">
                  <c:v>86293.900000000009</c:v>
                </c:pt>
                <c:pt idx="109">
                  <c:v>86293.900000000009</c:v>
                </c:pt>
                <c:pt idx="110">
                  <c:v>86293.900000000009</c:v>
                </c:pt>
                <c:pt idx="111">
                  <c:v>86293.900000000009</c:v>
                </c:pt>
                <c:pt idx="112">
                  <c:v>86293.900000000009</c:v>
                </c:pt>
                <c:pt idx="113">
                  <c:v>86293.900000000009</c:v>
                </c:pt>
                <c:pt idx="114">
                  <c:v>86293.900000000009</c:v>
                </c:pt>
                <c:pt idx="115">
                  <c:v>86293.900000000009</c:v>
                </c:pt>
                <c:pt idx="116">
                  <c:v>86293.900000000009</c:v>
                </c:pt>
                <c:pt idx="117">
                  <c:v>86293.900000000009</c:v>
                </c:pt>
                <c:pt idx="118">
                  <c:v>86293.900000000009</c:v>
                </c:pt>
                <c:pt idx="119">
                  <c:v>86293.900000000009</c:v>
                </c:pt>
                <c:pt idx="120">
                  <c:v>86293.900000000009</c:v>
                </c:pt>
                <c:pt idx="121">
                  <c:v>86293.900000000009</c:v>
                </c:pt>
                <c:pt idx="122">
                  <c:v>86293.900000000009</c:v>
                </c:pt>
                <c:pt idx="123">
                  <c:v>86293.900000000009</c:v>
                </c:pt>
                <c:pt idx="124">
                  <c:v>86293.900000000009</c:v>
                </c:pt>
                <c:pt idx="125">
                  <c:v>86293.900000000009</c:v>
                </c:pt>
                <c:pt idx="126">
                  <c:v>86293.900000000009</c:v>
                </c:pt>
                <c:pt idx="127">
                  <c:v>86293.900000000009</c:v>
                </c:pt>
                <c:pt idx="128">
                  <c:v>86293.900000000009</c:v>
                </c:pt>
                <c:pt idx="129">
                  <c:v>86293.900000000009</c:v>
                </c:pt>
                <c:pt idx="130">
                  <c:v>86293.900000000009</c:v>
                </c:pt>
                <c:pt idx="131">
                  <c:v>86293.900000000009</c:v>
                </c:pt>
                <c:pt idx="132">
                  <c:v>86293.900000000009</c:v>
                </c:pt>
                <c:pt idx="133">
                  <c:v>86293.900000000009</c:v>
                </c:pt>
                <c:pt idx="134">
                  <c:v>86293.900000000009</c:v>
                </c:pt>
                <c:pt idx="135">
                  <c:v>86293.900000000009</c:v>
                </c:pt>
                <c:pt idx="136">
                  <c:v>86293.900000000009</c:v>
                </c:pt>
                <c:pt idx="137">
                  <c:v>86293.900000000009</c:v>
                </c:pt>
                <c:pt idx="138">
                  <c:v>86293.900000000009</c:v>
                </c:pt>
                <c:pt idx="139">
                  <c:v>86293.900000000009</c:v>
                </c:pt>
                <c:pt idx="140">
                  <c:v>86293.900000000009</c:v>
                </c:pt>
                <c:pt idx="141">
                  <c:v>86293.900000000009</c:v>
                </c:pt>
                <c:pt idx="142">
                  <c:v>86293.900000000009</c:v>
                </c:pt>
                <c:pt idx="143">
                  <c:v>86293.900000000009</c:v>
                </c:pt>
                <c:pt idx="144">
                  <c:v>86293.900000000009</c:v>
                </c:pt>
                <c:pt idx="145">
                  <c:v>86293.900000000009</c:v>
                </c:pt>
                <c:pt idx="146">
                  <c:v>86293.900000000009</c:v>
                </c:pt>
                <c:pt idx="147">
                  <c:v>86293.900000000009</c:v>
                </c:pt>
                <c:pt idx="148">
                  <c:v>86293.900000000009</c:v>
                </c:pt>
                <c:pt idx="149">
                  <c:v>86293.900000000009</c:v>
                </c:pt>
                <c:pt idx="150">
                  <c:v>86293.900000000009</c:v>
                </c:pt>
                <c:pt idx="151">
                  <c:v>86293.900000000009</c:v>
                </c:pt>
                <c:pt idx="152">
                  <c:v>86293.900000000009</c:v>
                </c:pt>
                <c:pt idx="153">
                  <c:v>86293.900000000009</c:v>
                </c:pt>
                <c:pt idx="154">
                  <c:v>86293.900000000009</c:v>
                </c:pt>
                <c:pt idx="155">
                  <c:v>86293.900000000009</c:v>
                </c:pt>
                <c:pt idx="156">
                  <c:v>86293.900000000009</c:v>
                </c:pt>
                <c:pt idx="157">
                  <c:v>86293.900000000009</c:v>
                </c:pt>
                <c:pt idx="158">
                  <c:v>86293.900000000009</c:v>
                </c:pt>
                <c:pt idx="159">
                  <c:v>86293.900000000009</c:v>
                </c:pt>
                <c:pt idx="160">
                  <c:v>86293.900000000009</c:v>
                </c:pt>
                <c:pt idx="161">
                  <c:v>86293.900000000009</c:v>
                </c:pt>
                <c:pt idx="162">
                  <c:v>86293.900000000009</c:v>
                </c:pt>
                <c:pt idx="163">
                  <c:v>86293.900000000009</c:v>
                </c:pt>
                <c:pt idx="164">
                  <c:v>86293.900000000009</c:v>
                </c:pt>
                <c:pt idx="165">
                  <c:v>86293.900000000009</c:v>
                </c:pt>
                <c:pt idx="166">
                  <c:v>86293.900000000009</c:v>
                </c:pt>
                <c:pt idx="167">
                  <c:v>86293.900000000009</c:v>
                </c:pt>
                <c:pt idx="168">
                  <c:v>86293.900000000009</c:v>
                </c:pt>
                <c:pt idx="169">
                  <c:v>86293.900000000009</c:v>
                </c:pt>
                <c:pt idx="170">
                  <c:v>86293.900000000009</c:v>
                </c:pt>
                <c:pt idx="171">
                  <c:v>86293.900000000009</c:v>
                </c:pt>
                <c:pt idx="172">
                  <c:v>86293.900000000009</c:v>
                </c:pt>
                <c:pt idx="173">
                  <c:v>86293.900000000009</c:v>
                </c:pt>
                <c:pt idx="174">
                  <c:v>86293.900000000009</c:v>
                </c:pt>
                <c:pt idx="175">
                  <c:v>86293.900000000009</c:v>
                </c:pt>
                <c:pt idx="176">
                  <c:v>86293.900000000009</c:v>
                </c:pt>
                <c:pt idx="177">
                  <c:v>86293.900000000009</c:v>
                </c:pt>
                <c:pt idx="178">
                  <c:v>86293.900000000009</c:v>
                </c:pt>
                <c:pt idx="179">
                  <c:v>86293.900000000009</c:v>
                </c:pt>
                <c:pt idx="180">
                  <c:v>86293.900000000009</c:v>
                </c:pt>
                <c:pt idx="181">
                  <c:v>86293.900000000009</c:v>
                </c:pt>
                <c:pt idx="182">
                  <c:v>86293.900000000009</c:v>
                </c:pt>
                <c:pt idx="183">
                  <c:v>86293.900000000009</c:v>
                </c:pt>
                <c:pt idx="184">
                  <c:v>86293.900000000009</c:v>
                </c:pt>
                <c:pt idx="185">
                  <c:v>86293.900000000009</c:v>
                </c:pt>
                <c:pt idx="186">
                  <c:v>86293.900000000009</c:v>
                </c:pt>
                <c:pt idx="187">
                  <c:v>86293.900000000009</c:v>
                </c:pt>
                <c:pt idx="188">
                  <c:v>86293.900000000009</c:v>
                </c:pt>
                <c:pt idx="189">
                  <c:v>86293.900000000009</c:v>
                </c:pt>
                <c:pt idx="190">
                  <c:v>86293.900000000009</c:v>
                </c:pt>
                <c:pt idx="191">
                  <c:v>86293.900000000009</c:v>
                </c:pt>
                <c:pt idx="192">
                  <c:v>86293.900000000009</c:v>
                </c:pt>
                <c:pt idx="193">
                  <c:v>86293.900000000009</c:v>
                </c:pt>
                <c:pt idx="194">
                  <c:v>86293.900000000009</c:v>
                </c:pt>
                <c:pt idx="195">
                  <c:v>86293.900000000009</c:v>
                </c:pt>
                <c:pt idx="196">
                  <c:v>86293.900000000009</c:v>
                </c:pt>
                <c:pt idx="197">
                  <c:v>86293.900000000009</c:v>
                </c:pt>
                <c:pt idx="198">
                  <c:v>86293.900000000009</c:v>
                </c:pt>
                <c:pt idx="199">
                  <c:v>86293.900000000009</c:v>
                </c:pt>
                <c:pt idx="200">
                  <c:v>86293.900000000009</c:v>
                </c:pt>
                <c:pt idx="201">
                  <c:v>86293.900000000009</c:v>
                </c:pt>
                <c:pt idx="202">
                  <c:v>86293.900000000009</c:v>
                </c:pt>
                <c:pt idx="203">
                  <c:v>86293.900000000009</c:v>
                </c:pt>
                <c:pt idx="204">
                  <c:v>86293.900000000009</c:v>
                </c:pt>
                <c:pt idx="205">
                  <c:v>86293.900000000009</c:v>
                </c:pt>
                <c:pt idx="206">
                  <c:v>86293.900000000009</c:v>
                </c:pt>
                <c:pt idx="207">
                  <c:v>86293.900000000009</c:v>
                </c:pt>
                <c:pt idx="208">
                  <c:v>86293.900000000009</c:v>
                </c:pt>
                <c:pt idx="209">
                  <c:v>86293.900000000009</c:v>
                </c:pt>
                <c:pt idx="210">
                  <c:v>86293.900000000009</c:v>
                </c:pt>
                <c:pt idx="211">
                  <c:v>86293.900000000009</c:v>
                </c:pt>
                <c:pt idx="212">
                  <c:v>86293.900000000009</c:v>
                </c:pt>
                <c:pt idx="213">
                  <c:v>86293.900000000009</c:v>
                </c:pt>
                <c:pt idx="214">
                  <c:v>86293.900000000009</c:v>
                </c:pt>
                <c:pt idx="215">
                  <c:v>86293.900000000009</c:v>
                </c:pt>
                <c:pt idx="216">
                  <c:v>86293.900000000009</c:v>
                </c:pt>
                <c:pt idx="217">
                  <c:v>86293.900000000009</c:v>
                </c:pt>
                <c:pt idx="218">
                  <c:v>86293.900000000009</c:v>
                </c:pt>
                <c:pt idx="219">
                  <c:v>86293.900000000009</c:v>
                </c:pt>
                <c:pt idx="220">
                  <c:v>86293.900000000009</c:v>
                </c:pt>
                <c:pt idx="221">
                  <c:v>86293.900000000009</c:v>
                </c:pt>
                <c:pt idx="222">
                  <c:v>86293.900000000009</c:v>
                </c:pt>
                <c:pt idx="223">
                  <c:v>86293.900000000009</c:v>
                </c:pt>
                <c:pt idx="224">
                  <c:v>86293.900000000009</c:v>
                </c:pt>
                <c:pt idx="225">
                  <c:v>86293.900000000009</c:v>
                </c:pt>
                <c:pt idx="226">
                  <c:v>86293.900000000009</c:v>
                </c:pt>
                <c:pt idx="227">
                  <c:v>86293.900000000009</c:v>
                </c:pt>
                <c:pt idx="228">
                  <c:v>86293.900000000009</c:v>
                </c:pt>
                <c:pt idx="229">
                  <c:v>86293.900000000009</c:v>
                </c:pt>
                <c:pt idx="230">
                  <c:v>86293.900000000009</c:v>
                </c:pt>
                <c:pt idx="231">
                  <c:v>86293.900000000009</c:v>
                </c:pt>
                <c:pt idx="232">
                  <c:v>86293.900000000009</c:v>
                </c:pt>
                <c:pt idx="233">
                  <c:v>86293.900000000009</c:v>
                </c:pt>
                <c:pt idx="234">
                  <c:v>86293.900000000009</c:v>
                </c:pt>
                <c:pt idx="235">
                  <c:v>86293.900000000009</c:v>
                </c:pt>
                <c:pt idx="236">
                  <c:v>86293.900000000009</c:v>
                </c:pt>
                <c:pt idx="237">
                  <c:v>86293.900000000009</c:v>
                </c:pt>
                <c:pt idx="238">
                  <c:v>86293.900000000009</c:v>
                </c:pt>
                <c:pt idx="239">
                  <c:v>86293.900000000009</c:v>
                </c:pt>
                <c:pt idx="240">
                  <c:v>86293.900000000009</c:v>
                </c:pt>
                <c:pt idx="241">
                  <c:v>86293.900000000009</c:v>
                </c:pt>
                <c:pt idx="242">
                  <c:v>86293.900000000009</c:v>
                </c:pt>
                <c:pt idx="243">
                  <c:v>86293.900000000009</c:v>
                </c:pt>
                <c:pt idx="244">
                  <c:v>86293.900000000009</c:v>
                </c:pt>
                <c:pt idx="245">
                  <c:v>86293.900000000009</c:v>
                </c:pt>
                <c:pt idx="246">
                  <c:v>86293.900000000009</c:v>
                </c:pt>
                <c:pt idx="247">
                  <c:v>86293.900000000009</c:v>
                </c:pt>
                <c:pt idx="248">
                  <c:v>86293.900000000009</c:v>
                </c:pt>
                <c:pt idx="249">
                  <c:v>86293.900000000009</c:v>
                </c:pt>
                <c:pt idx="250">
                  <c:v>86293.900000000009</c:v>
                </c:pt>
                <c:pt idx="251">
                  <c:v>86293.900000000009</c:v>
                </c:pt>
                <c:pt idx="252">
                  <c:v>86293.900000000009</c:v>
                </c:pt>
                <c:pt idx="253">
                  <c:v>86293.900000000009</c:v>
                </c:pt>
                <c:pt idx="254">
                  <c:v>86293.900000000009</c:v>
                </c:pt>
                <c:pt idx="255">
                  <c:v>86293.900000000009</c:v>
                </c:pt>
                <c:pt idx="256">
                  <c:v>86293.900000000009</c:v>
                </c:pt>
                <c:pt idx="257">
                  <c:v>86293.900000000009</c:v>
                </c:pt>
                <c:pt idx="258">
                  <c:v>86293.900000000009</c:v>
                </c:pt>
                <c:pt idx="259">
                  <c:v>86293.900000000009</c:v>
                </c:pt>
                <c:pt idx="260">
                  <c:v>86293.900000000009</c:v>
                </c:pt>
                <c:pt idx="261">
                  <c:v>86293.900000000009</c:v>
                </c:pt>
                <c:pt idx="262">
                  <c:v>86293.900000000009</c:v>
                </c:pt>
                <c:pt idx="263">
                  <c:v>86293.900000000009</c:v>
                </c:pt>
                <c:pt idx="264">
                  <c:v>86293.900000000009</c:v>
                </c:pt>
                <c:pt idx="265">
                  <c:v>86293.900000000009</c:v>
                </c:pt>
                <c:pt idx="266">
                  <c:v>86293.900000000009</c:v>
                </c:pt>
                <c:pt idx="267">
                  <c:v>86293.900000000009</c:v>
                </c:pt>
                <c:pt idx="268">
                  <c:v>86293.900000000009</c:v>
                </c:pt>
                <c:pt idx="269">
                  <c:v>86293.900000000009</c:v>
                </c:pt>
                <c:pt idx="270">
                  <c:v>86293.900000000009</c:v>
                </c:pt>
                <c:pt idx="271">
                  <c:v>86293.900000000009</c:v>
                </c:pt>
                <c:pt idx="272">
                  <c:v>86293.900000000009</c:v>
                </c:pt>
                <c:pt idx="273">
                  <c:v>86293.900000000009</c:v>
                </c:pt>
                <c:pt idx="274">
                  <c:v>86293.900000000009</c:v>
                </c:pt>
                <c:pt idx="275">
                  <c:v>86293.900000000009</c:v>
                </c:pt>
                <c:pt idx="276">
                  <c:v>86293.900000000009</c:v>
                </c:pt>
                <c:pt idx="277">
                  <c:v>86293.900000000009</c:v>
                </c:pt>
                <c:pt idx="278">
                  <c:v>86293.900000000009</c:v>
                </c:pt>
                <c:pt idx="279">
                  <c:v>86293.900000000009</c:v>
                </c:pt>
                <c:pt idx="280">
                  <c:v>86293.900000000009</c:v>
                </c:pt>
                <c:pt idx="281">
                  <c:v>86293.900000000009</c:v>
                </c:pt>
                <c:pt idx="282">
                  <c:v>86293.900000000009</c:v>
                </c:pt>
                <c:pt idx="283">
                  <c:v>86293.900000000009</c:v>
                </c:pt>
                <c:pt idx="284">
                  <c:v>86293.900000000009</c:v>
                </c:pt>
                <c:pt idx="285">
                  <c:v>86293.900000000009</c:v>
                </c:pt>
                <c:pt idx="286">
                  <c:v>86293.900000000009</c:v>
                </c:pt>
                <c:pt idx="287">
                  <c:v>86293.900000000009</c:v>
                </c:pt>
                <c:pt idx="288">
                  <c:v>86293.900000000009</c:v>
                </c:pt>
                <c:pt idx="289">
                  <c:v>86293.900000000009</c:v>
                </c:pt>
                <c:pt idx="290">
                  <c:v>86293.900000000009</c:v>
                </c:pt>
                <c:pt idx="291">
                  <c:v>86293.900000000009</c:v>
                </c:pt>
                <c:pt idx="292">
                  <c:v>86293.900000000009</c:v>
                </c:pt>
                <c:pt idx="293">
                  <c:v>86293.900000000009</c:v>
                </c:pt>
                <c:pt idx="294">
                  <c:v>86293.900000000009</c:v>
                </c:pt>
                <c:pt idx="295">
                  <c:v>86293.900000000009</c:v>
                </c:pt>
                <c:pt idx="296">
                  <c:v>86293.900000000009</c:v>
                </c:pt>
                <c:pt idx="297">
                  <c:v>86293.900000000009</c:v>
                </c:pt>
                <c:pt idx="298">
                  <c:v>86293.900000000009</c:v>
                </c:pt>
                <c:pt idx="299">
                  <c:v>86293.900000000009</c:v>
                </c:pt>
                <c:pt idx="300">
                  <c:v>86293.900000000009</c:v>
                </c:pt>
                <c:pt idx="301">
                  <c:v>86293.900000000009</c:v>
                </c:pt>
                <c:pt idx="302">
                  <c:v>86293.900000000009</c:v>
                </c:pt>
                <c:pt idx="303">
                  <c:v>86293.900000000009</c:v>
                </c:pt>
                <c:pt idx="304">
                  <c:v>86293.900000000009</c:v>
                </c:pt>
                <c:pt idx="305">
                  <c:v>86293.900000000009</c:v>
                </c:pt>
                <c:pt idx="306">
                  <c:v>86293.900000000009</c:v>
                </c:pt>
                <c:pt idx="307">
                  <c:v>86293.900000000009</c:v>
                </c:pt>
                <c:pt idx="308">
                  <c:v>86293.900000000009</c:v>
                </c:pt>
                <c:pt idx="309">
                  <c:v>86293.900000000009</c:v>
                </c:pt>
                <c:pt idx="310">
                  <c:v>86293.900000000009</c:v>
                </c:pt>
                <c:pt idx="311">
                  <c:v>86293.900000000009</c:v>
                </c:pt>
                <c:pt idx="312">
                  <c:v>86293.900000000009</c:v>
                </c:pt>
                <c:pt idx="313">
                  <c:v>86293.900000000009</c:v>
                </c:pt>
                <c:pt idx="314">
                  <c:v>86293.900000000009</c:v>
                </c:pt>
                <c:pt idx="315">
                  <c:v>86293.900000000009</c:v>
                </c:pt>
                <c:pt idx="316">
                  <c:v>86293.900000000009</c:v>
                </c:pt>
                <c:pt idx="317">
                  <c:v>86293.900000000009</c:v>
                </c:pt>
                <c:pt idx="318">
                  <c:v>86293.900000000009</c:v>
                </c:pt>
                <c:pt idx="319">
                  <c:v>86293.900000000009</c:v>
                </c:pt>
                <c:pt idx="320">
                  <c:v>86293.900000000009</c:v>
                </c:pt>
                <c:pt idx="321">
                  <c:v>86293.900000000009</c:v>
                </c:pt>
                <c:pt idx="322">
                  <c:v>86293.900000000009</c:v>
                </c:pt>
                <c:pt idx="323">
                  <c:v>86293.900000000009</c:v>
                </c:pt>
                <c:pt idx="324">
                  <c:v>86293.900000000009</c:v>
                </c:pt>
                <c:pt idx="325">
                  <c:v>86293.900000000009</c:v>
                </c:pt>
                <c:pt idx="326">
                  <c:v>86293.900000000009</c:v>
                </c:pt>
                <c:pt idx="327">
                  <c:v>86293.900000000009</c:v>
                </c:pt>
                <c:pt idx="328">
                  <c:v>86293.900000000009</c:v>
                </c:pt>
                <c:pt idx="329">
                  <c:v>86293.900000000009</c:v>
                </c:pt>
                <c:pt idx="330">
                  <c:v>86293.900000000009</c:v>
                </c:pt>
                <c:pt idx="331">
                  <c:v>86293.900000000009</c:v>
                </c:pt>
                <c:pt idx="332">
                  <c:v>86293.900000000009</c:v>
                </c:pt>
                <c:pt idx="333">
                  <c:v>86293.900000000009</c:v>
                </c:pt>
                <c:pt idx="334">
                  <c:v>86293.900000000009</c:v>
                </c:pt>
                <c:pt idx="335">
                  <c:v>86293.900000000009</c:v>
                </c:pt>
                <c:pt idx="336">
                  <c:v>86293.900000000009</c:v>
                </c:pt>
                <c:pt idx="337">
                  <c:v>86293.900000000009</c:v>
                </c:pt>
                <c:pt idx="338">
                  <c:v>86293.900000000009</c:v>
                </c:pt>
                <c:pt idx="339">
                  <c:v>86293.900000000009</c:v>
                </c:pt>
                <c:pt idx="340">
                  <c:v>86293.900000000009</c:v>
                </c:pt>
                <c:pt idx="341">
                  <c:v>86293.900000000009</c:v>
                </c:pt>
                <c:pt idx="342">
                  <c:v>86293.900000000009</c:v>
                </c:pt>
                <c:pt idx="343">
                  <c:v>86293.900000000009</c:v>
                </c:pt>
                <c:pt idx="344">
                  <c:v>86293.900000000009</c:v>
                </c:pt>
                <c:pt idx="345">
                  <c:v>86293.900000000009</c:v>
                </c:pt>
                <c:pt idx="346">
                  <c:v>86293.900000000009</c:v>
                </c:pt>
                <c:pt idx="347">
                  <c:v>86293.900000000009</c:v>
                </c:pt>
                <c:pt idx="348">
                  <c:v>86293.900000000009</c:v>
                </c:pt>
                <c:pt idx="349">
                  <c:v>86293.900000000009</c:v>
                </c:pt>
                <c:pt idx="350">
                  <c:v>86293.900000000009</c:v>
                </c:pt>
                <c:pt idx="351">
                  <c:v>86293.900000000009</c:v>
                </c:pt>
                <c:pt idx="352">
                  <c:v>86293.900000000009</c:v>
                </c:pt>
                <c:pt idx="353">
                  <c:v>86293.900000000009</c:v>
                </c:pt>
                <c:pt idx="354">
                  <c:v>86293.900000000009</c:v>
                </c:pt>
                <c:pt idx="355">
                  <c:v>86293.900000000009</c:v>
                </c:pt>
                <c:pt idx="356">
                  <c:v>86293.900000000009</c:v>
                </c:pt>
                <c:pt idx="357">
                  <c:v>86293.900000000009</c:v>
                </c:pt>
                <c:pt idx="358">
                  <c:v>86293.900000000009</c:v>
                </c:pt>
                <c:pt idx="359">
                  <c:v>86293.900000000009</c:v>
                </c:pt>
                <c:pt idx="360">
                  <c:v>86293.900000000009</c:v>
                </c:pt>
                <c:pt idx="361">
                  <c:v>86293.900000000009</c:v>
                </c:pt>
                <c:pt idx="362">
                  <c:v>86293.900000000009</c:v>
                </c:pt>
                <c:pt idx="363">
                  <c:v>86293.900000000009</c:v>
                </c:pt>
                <c:pt idx="364">
                  <c:v>86293.900000000009</c:v>
                </c:pt>
                <c:pt idx="365">
                  <c:v>86293.900000000009</c:v>
                </c:pt>
                <c:pt idx="366">
                  <c:v>86293.900000000009</c:v>
                </c:pt>
                <c:pt idx="367">
                  <c:v>86293.900000000009</c:v>
                </c:pt>
                <c:pt idx="368">
                  <c:v>86293.900000000009</c:v>
                </c:pt>
                <c:pt idx="413">
                  <c:v>86293.900000000009</c:v>
                </c:pt>
                <c:pt idx="414">
                  <c:v>86293.900000000009</c:v>
                </c:pt>
                <c:pt idx="415">
                  <c:v>86293.900000000009</c:v>
                </c:pt>
                <c:pt idx="416">
                  <c:v>86293.900000000009</c:v>
                </c:pt>
                <c:pt idx="417">
                  <c:v>86293.900000000009</c:v>
                </c:pt>
                <c:pt idx="418">
                  <c:v>86293.900000000009</c:v>
                </c:pt>
                <c:pt idx="419">
                  <c:v>86293.900000000009</c:v>
                </c:pt>
                <c:pt idx="420">
                  <c:v>86293.900000000009</c:v>
                </c:pt>
                <c:pt idx="421">
                  <c:v>86293.900000000009</c:v>
                </c:pt>
                <c:pt idx="422">
                  <c:v>86293.900000000009</c:v>
                </c:pt>
                <c:pt idx="423">
                  <c:v>86293.900000000009</c:v>
                </c:pt>
                <c:pt idx="424">
                  <c:v>86293.900000000009</c:v>
                </c:pt>
                <c:pt idx="425">
                  <c:v>86293.900000000009</c:v>
                </c:pt>
                <c:pt idx="426">
                  <c:v>86293.900000000009</c:v>
                </c:pt>
                <c:pt idx="427">
                  <c:v>86293.900000000009</c:v>
                </c:pt>
                <c:pt idx="428">
                  <c:v>86293.900000000009</c:v>
                </c:pt>
                <c:pt idx="429">
                  <c:v>86293.900000000009</c:v>
                </c:pt>
                <c:pt idx="430">
                  <c:v>86293.900000000009</c:v>
                </c:pt>
                <c:pt idx="431">
                  <c:v>86293.900000000009</c:v>
                </c:pt>
                <c:pt idx="432">
                  <c:v>86293.900000000009</c:v>
                </c:pt>
                <c:pt idx="433">
                  <c:v>86293.900000000009</c:v>
                </c:pt>
                <c:pt idx="434">
                  <c:v>86293.900000000009</c:v>
                </c:pt>
                <c:pt idx="435">
                  <c:v>86293.900000000009</c:v>
                </c:pt>
                <c:pt idx="436">
                  <c:v>86293.900000000009</c:v>
                </c:pt>
                <c:pt idx="437">
                  <c:v>86293.900000000009</c:v>
                </c:pt>
                <c:pt idx="438">
                  <c:v>86293.900000000009</c:v>
                </c:pt>
                <c:pt idx="439">
                  <c:v>86293.900000000009</c:v>
                </c:pt>
                <c:pt idx="440">
                  <c:v>86293.900000000009</c:v>
                </c:pt>
                <c:pt idx="441">
                  <c:v>86293.900000000009</c:v>
                </c:pt>
                <c:pt idx="442">
                  <c:v>86293.900000000009</c:v>
                </c:pt>
                <c:pt idx="443">
                  <c:v>86293.900000000009</c:v>
                </c:pt>
                <c:pt idx="444">
                  <c:v>86293.900000000009</c:v>
                </c:pt>
                <c:pt idx="445">
                  <c:v>86293.900000000009</c:v>
                </c:pt>
                <c:pt idx="446">
                  <c:v>86293.900000000009</c:v>
                </c:pt>
                <c:pt idx="447">
                  <c:v>86293.900000000009</c:v>
                </c:pt>
                <c:pt idx="448">
                  <c:v>86293.900000000009</c:v>
                </c:pt>
                <c:pt idx="449">
                  <c:v>86293.900000000009</c:v>
                </c:pt>
                <c:pt idx="450">
                  <c:v>86293.900000000009</c:v>
                </c:pt>
                <c:pt idx="451">
                  <c:v>86293.900000000009</c:v>
                </c:pt>
                <c:pt idx="452">
                  <c:v>86293.900000000009</c:v>
                </c:pt>
                <c:pt idx="453">
                  <c:v>86293.900000000009</c:v>
                </c:pt>
                <c:pt idx="454">
                  <c:v>86293.900000000009</c:v>
                </c:pt>
                <c:pt idx="455">
                  <c:v>86293.900000000009</c:v>
                </c:pt>
                <c:pt idx="456">
                  <c:v>86293.900000000009</c:v>
                </c:pt>
                <c:pt idx="457">
                  <c:v>86293.900000000009</c:v>
                </c:pt>
                <c:pt idx="458">
                  <c:v>86293.900000000009</c:v>
                </c:pt>
                <c:pt idx="459">
                  <c:v>86193.900000000009</c:v>
                </c:pt>
                <c:pt idx="460">
                  <c:v>86093.900000000009</c:v>
                </c:pt>
                <c:pt idx="461">
                  <c:v>85993.900000000009</c:v>
                </c:pt>
                <c:pt idx="462">
                  <c:v>85893.900000000009</c:v>
                </c:pt>
                <c:pt idx="463">
                  <c:v>85793.900000000009</c:v>
                </c:pt>
                <c:pt idx="464">
                  <c:v>85693.900000000009</c:v>
                </c:pt>
                <c:pt idx="465">
                  <c:v>85593.900000000009</c:v>
                </c:pt>
                <c:pt idx="466">
                  <c:v>85493.900000000009</c:v>
                </c:pt>
                <c:pt idx="467">
                  <c:v>85393.900000000009</c:v>
                </c:pt>
                <c:pt idx="468">
                  <c:v>85293.900000000009</c:v>
                </c:pt>
                <c:pt idx="469">
                  <c:v>85193.900000000009</c:v>
                </c:pt>
                <c:pt idx="470">
                  <c:v>85093.900000000009</c:v>
                </c:pt>
                <c:pt idx="471">
                  <c:v>84993.900000000009</c:v>
                </c:pt>
                <c:pt idx="472">
                  <c:v>84893.900000000009</c:v>
                </c:pt>
                <c:pt idx="473">
                  <c:v>84793.900000000009</c:v>
                </c:pt>
                <c:pt idx="474">
                  <c:v>84693.900000000009</c:v>
                </c:pt>
                <c:pt idx="475">
                  <c:v>84593.900000000009</c:v>
                </c:pt>
                <c:pt idx="476">
                  <c:v>84493.900000000009</c:v>
                </c:pt>
                <c:pt idx="477">
                  <c:v>84393.900000000009</c:v>
                </c:pt>
                <c:pt idx="478">
                  <c:v>84293.900000000009</c:v>
                </c:pt>
                <c:pt idx="479">
                  <c:v>84193.900000000009</c:v>
                </c:pt>
                <c:pt idx="480">
                  <c:v>84093.900000000009</c:v>
                </c:pt>
                <c:pt idx="481">
                  <c:v>83993.900000000009</c:v>
                </c:pt>
                <c:pt idx="482">
                  <c:v>83893.900000000009</c:v>
                </c:pt>
                <c:pt idx="483">
                  <c:v>83793.900000000009</c:v>
                </c:pt>
                <c:pt idx="484">
                  <c:v>83693.900000000009</c:v>
                </c:pt>
                <c:pt idx="485">
                  <c:v>83593.900000000009</c:v>
                </c:pt>
                <c:pt idx="486">
                  <c:v>83493.900000000009</c:v>
                </c:pt>
                <c:pt idx="487">
                  <c:v>83393.900000000009</c:v>
                </c:pt>
                <c:pt idx="488">
                  <c:v>83293.900000000009</c:v>
                </c:pt>
                <c:pt idx="489">
                  <c:v>83193.900000000009</c:v>
                </c:pt>
                <c:pt idx="490">
                  <c:v>83093.900000000009</c:v>
                </c:pt>
                <c:pt idx="491">
                  <c:v>82993.900000000009</c:v>
                </c:pt>
                <c:pt idx="492">
                  <c:v>82893.900000000009</c:v>
                </c:pt>
                <c:pt idx="493">
                  <c:v>82793.900000000009</c:v>
                </c:pt>
                <c:pt idx="494">
                  <c:v>82693.900000000009</c:v>
                </c:pt>
                <c:pt idx="495">
                  <c:v>82593.900000000009</c:v>
                </c:pt>
                <c:pt idx="496">
                  <c:v>82493.900000000009</c:v>
                </c:pt>
                <c:pt idx="497">
                  <c:v>82393.900000000009</c:v>
                </c:pt>
                <c:pt idx="498">
                  <c:v>82293.900000000009</c:v>
                </c:pt>
                <c:pt idx="499">
                  <c:v>82193.900000000009</c:v>
                </c:pt>
                <c:pt idx="500">
                  <c:v>82093.900000000009</c:v>
                </c:pt>
                <c:pt idx="501">
                  <c:v>81993.900000000009</c:v>
                </c:pt>
                <c:pt idx="502">
                  <c:v>81893.900000000009</c:v>
                </c:pt>
                <c:pt idx="503">
                  <c:v>81793.900000000009</c:v>
                </c:pt>
                <c:pt idx="504">
                  <c:v>81693.900000000009</c:v>
                </c:pt>
                <c:pt idx="505">
                  <c:v>81593.900000000009</c:v>
                </c:pt>
                <c:pt idx="506">
                  <c:v>81493.900000000009</c:v>
                </c:pt>
                <c:pt idx="507">
                  <c:v>81393.900000000009</c:v>
                </c:pt>
                <c:pt idx="508">
                  <c:v>81293.900000000009</c:v>
                </c:pt>
                <c:pt idx="509">
                  <c:v>81193.900000000009</c:v>
                </c:pt>
                <c:pt idx="510">
                  <c:v>81093.900000000009</c:v>
                </c:pt>
                <c:pt idx="511">
                  <c:v>80993.900000000009</c:v>
                </c:pt>
                <c:pt idx="512">
                  <c:v>80893.900000000009</c:v>
                </c:pt>
                <c:pt idx="513">
                  <c:v>80793.900000000009</c:v>
                </c:pt>
                <c:pt idx="514">
                  <c:v>80693.900000000009</c:v>
                </c:pt>
                <c:pt idx="515">
                  <c:v>80593.900000000009</c:v>
                </c:pt>
                <c:pt idx="516">
                  <c:v>80493.900000000009</c:v>
                </c:pt>
                <c:pt idx="517">
                  <c:v>80393.900000000009</c:v>
                </c:pt>
                <c:pt idx="518">
                  <c:v>80293.900000000009</c:v>
                </c:pt>
                <c:pt idx="519">
                  <c:v>80193.900000000009</c:v>
                </c:pt>
                <c:pt idx="520">
                  <c:v>80093.900000000009</c:v>
                </c:pt>
                <c:pt idx="521">
                  <c:v>79993.900000000009</c:v>
                </c:pt>
                <c:pt idx="522">
                  <c:v>79893.900000000009</c:v>
                </c:pt>
                <c:pt idx="523">
                  <c:v>79793.900000000009</c:v>
                </c:pt>
                <c:pt idx="524">
                  <c:v>79693.900000000009</c:v>
                </c:pt>
                <c:pt idx="525">
                  <c:v>79593.900000000009</c:v>
                </c:pt>
                <c:pt idx="526">
                  <c:v>79493.900000000009</c:v>
                </c:pt>
                <c:pt idx="527">
                  <c:v>79393.900000000009</c:v>
                </c:pt>
                <c:pt idx="528">
                  <c:v>79293.900000000009</c:v>
                </c:pt>
                <c:pt idx="529">
                  <c:v>79193.900000000009</c:v>
                </c:pt>
                <c:pt idx="530">
                  <c:v>79093.900000000009</c:v>
                </c:pt>
                <c:pt idx="531">
                  <c:v>78993.900000000009</c:v>
                </c:pt>
                <c:pt idx="532">
                  <c:v>78893.900000000009</c:v>
                </c:pt>
                <c:pt idx="533">
                  <c:v>78793.900000000009</c:v>
                </c:pt>
                <c:pt idx="534">
                  <c:v>78693.900000000009</c:v>
                </c:pt>
                <c:pt idx="535">
                  <c:v>78593.900000000009</c:v>
                </c:pt>
                <c:pt idx="536">
                  <c:v>78493.900000000009</c:v>
                </c:pt>
                <c:pt idx="537">
                  <c:v>78393.900000000009</c:v>
                </c:pt>
                <c:pt idx="538">
                  <c:v>78293.900000000009</c:v>
                </c:pt>
                <c:pt idx="539">
                  <c:v>78193.900000000009</c:v>
                </c:pt>
                <c:pt idx="540">
                  <c:v>78093.900000000009</c:v>
                </c:pt>
                <c:pt idx="541">
                  <c:v>77993.900000000009</c:v>
                </c:pt>
                <c:pt idx="542">
                  <c:v>77893.900000000009</c:v>
                </c:pt>
                <c:pt idx="543">
                  <c:v>77793.900000000009</c:v>
                </c:pt>
                <c:pt idx="544">
                  <c:v>77693.900000000009</c:v>
                </c:pt>
                <c:pt idx="545">
                  <c:v>77593.900000000009</c:v>
                </c:pt>
                <c:pt idx="546">
                  <c:v>77493.900000000009</c:v>
                </c:pt>
                <c:pt idx="547">
                  <c:v>77393.900000000009</c:v>
                </c:pt>
                <c:pt idx="548">
                  <c:v>77293.900000000009</c:v>
                </c:pt>
                <c:pt idx="549">
                  <c:v>77193.900000000009</c:v>
                </c:pt>
                <c:pt idx="550">
                  <c:v>77093.900000000009</c:v>
                </c:pt>
                <c:pt idx="551">
                  <c:v>76993.900000000009</c:v>
                </c:pt>
                <c:pt idx="552">
                  <c:v>76893.900000000009</c:v>
                </c:pt>
                <c:pt idx="553">
                  <c:v>76793.900000000009</c:v>
                </c:pt>
                <c:pt idx="554">
                  <c:v>76693.900000000009</c:v>
                </c:pt>
                <c:pt idx="555">
                  <c:v>76593.900000000009</c:v>
                </c:pt>
                <c:pt idx="556">
                  <c:v>76493.900000000009</c:v>
                </c:pt>
                <c:pt idx="557">
                  <c:v>76393.900000000009</c:v>
                </c:pt>
                <c:pt idx="558">
                  <c:v>76293.900000000009</c:v>
                </c:pt>
                <c:pt idx="559">
                  <c:v>76193.900000000009</c:v>
                </c:pt>
                <c:pt idx="560">
                  <c:v>76093.900000000009</c:v>
                </c:pt>
                <c:pt idx="561">
                  <c:v>75993.900000000009</c:v>
                </c:pt>
                <c:pt idx="562">
                  <c:v>75893.900000000009</c:v>
                </c:pt>
                <c:pt idx="563">
                  <c:v>75793.900000000009</c:v>
                </c:pt>
                <c:pt idx="564">
                  <c:v>75693.900000000009</c:v>
                </c:pt>
                <c:pt idx="565">
                  <c:v>75593.900000000009</c:v>
                </c:pt>
                <c:pt idx="566">
                  <c:v>75493.900000000009</c:v>
                </c:pt>
                <c:pt idx="567">
                  <c:v>75393.900000000009</c:v>
                </c:pt>
                <c:pt idx="568">
                  <c:v>75293.900000000009</c:v>
                </c:pt>
                <c:pt idx="569">
                  <c:v>75193.900000000009</c:v>
                </c:pt>
                <c:pt idx="570">
                  <c:v>75093.900000000009</c:v>
                </c:pt>
                <c:pt idx="571">
                  <c:v>74993.900000000009</c:v>
                </c:pt>
                <c:pt idx="572">
                  <c:v>74893.900000000009</c:v>
                </c:pt>
                <c:pt idx="573">
                  <c:v>74793.900000000009</c:v>
                </c:pt>
                <c:pt idx="574">
                  <c:v>74693.900000000009</c:v>
                </c:pt>
                <c:pt idx="575">
                  <c:v>74593.900000000009</c:v>
                </c:pt>
                <c:pt idx="576">
                  <c:v>74493.900000000009</c:v>
                </c:pt>
                <c:pt idx="577">
                  <c:v>74393.900000000009</c:v>
                </c:pt>
                <c:pt idx="578">
                  <c:v>74293.900000000009</c:v>
                </c:pt>
                <c:pt idx="579">
                  <c:v>74193.900000000009</c:v>
                </c:pt>
                <c:pt idx="580">
                  <c:v>74093.900000000009</c:v>
                </c:pt>
                <c:pt idx="581">
                  <c:v>73993.900000000009</c:v>
                </c:pt>
                <c:pt idx="582">
                  <c:v>73893.900000000009</c:v>
                </c:pt>
                <c:pt idx="583">
                  <c:v>73793.900000000009</c:v>
                </c:pt>
                <c:pt idx="584">
                  <c:v>73693.900000000009</c:v>
                </c:pt>
                <c:pt idx="585">
                  <c:v>73593.900000000009</c:v>
                </c:pt>
                <c:pt idx="586">
                  <c:v>73493.900000000009</c:v>
                </c:pt>
                <c:pt idx="587">
                  <c:v>73393.900000000009</c:v>
                </c:pt>
                <c:pt idx="588">
                  <c:v>73293.900000000009</c:v>
                </c:pt>
                <c:pt idx="589">
                  <c:v>73193.900000000009</c:v>
                </c:pt>
                <c:pt idx="590">
                  <c:v>73093.900000000009</c:v>
                </c:pt>
                <c:pt idx="591">
                  <c:v>72993.900000000009</c:v>
                </c:pt>
                <c:pt idx="592">
                  <c:v>72893.900000000009</c:v>
                </c:pt>
                <c:pt idx="593">
                  <c:v>72793.900000000009</c:v>
                </c:pt>
                <c:pt idx="594">
                  <c:v>72693.900000000009</c:v>
                </c:pt>
                <c:pt idx="595">
                  <c:v>72593.900000000009</c:v>
                </c:pt>
                <c:pt idx="596">
                  <c:v>72493.900000000009</c:v>
                </c:pt>
                <c:pt idx="597">
                  <c:v>72393.900000000009</c:v>
                </c:pt>
                <c:pt idx="598">
                  <c:v>72293.900000000009</c:v>
                </c:pt>
                <c:pt idx="599">
                  <c:v>72193.900000000009</c:v>
                </c:pt>
                <c:pt idx="600">
                  <c:v>72093.900000000009</c:v>
                </c:pt>
                <c:pt idx="601">
                  <c:v>71993.900000000009</c:v>
                </c:pt>
                <c:pt idx="602">
                  <c:v>71893.900000000009</c:v>
                </c:pt>
                <c:pt idx="603">
                  <c:v>71793.900000000009</c:v>
                </c:pt>
                <c:pt idx="604">
                  <c:v>71693.900000000009</c:v>
                </c:pt>
                <c:pt idx="605">
                  <c:v>71593.900000000009</c:v>
                </c:pt>
                <c:pt idx="606">
                  <c:v>71493.900000000009</c:v>
                </c:pt>
                <c:pt idx="607">
                  <c:v>71393.900000000009</c:v>
                </c:pt>
                <c:pt idx="608">
                  <c:v>71293.900000000009</c:v>
                </c:pt>
                <c:pt idx="609">
                  <c:v>71193.900000000009</c:v>
                </c:pt>
                <c:pt idx="610">
                  <c:v>71093.900000000009</c:v>
                </c:pt>
                <c:pt idx="611">
                  <c:v>70993.900000000009</c:v>
                </c:pt>
                <c:pt idx="612">
                  <c:v>70893.900000000009</c:v>
                </c:pt>
                <c:pt idx="613">
                  <c:v>70793.900000000009</c:v>
                </c:pt>
                <c:pt idx="614">
                  <c:v>70693.900000000009</c:v>
                </c:pt>
                <c:pt idx="615">
                  <c:v>70593.900000000009</c:v>
                </c:pt>
                <c:pt idx="616">
                  <c:v>70493.900000000009</c:v>
                </c:pt>
                <c:pt idx="617">
                  <c:v>70393.900000000009</c:v>
                </c:pt>
                <c:pt idx="618">
                  <c:v>70293.900000000009</c:v>
                </c:pt>
                <c:pt idx="619">
                  <c:v>70193.900000000009</c:v>
                </c:pt>
                <c:pt idx="620">
                  <c:v>70093.900000000009</c:v>
                </c:pt>
                <c:pt idx="621">
                  <c:v>69993.900000000009</c:v>
                </c:pt>
                <c:pt idx="622">
                  <c:v>69893.900000000009</c:v>
                </c:pt>
                <c:pt idx="623">
                  <c:v>69793.900000000009</c:v>
                </c:pt>
                <c:pt idx="624">
                  <c:v>69693.900000000009</c:v>
                </c:pt>
                <c:pt idx="625">
                  <c:v>69593.900000000009</c:v>
                </c:pt>
                <c:pt idx="626">
                  <c:v>69493.900000000009</c:v>
                </c:pt>
                <c:pt idx="627">
                  <c:v>69393.900000000009</c:v>
                </c:pt>
                <c:pt idx="628">
                  <c:v>69293.900000000009</c:v>
                </c:pt>
                <c:pt idx="629">
                  <c:v>69193.900000000009</c:v>
                </c:pt>
                <c:pt idx="630">
                  <c:v>69093.900000000009</c:v>
                </c:pt>
                <c:pt idx="631">
                  <c:v>68993.900000000009</c:v>
                </c:pt>
                <c:pt idx="632">
                  <c:v>68893.900000000009</c:v>
                </c:pt>
                <c:pt idx="633">
                  <c:v>68793.900000000009</c:v>
                </c:pt>
                <c:pt idx="634">
                  <c:v>68693.900000000009</c:v>
                </c:pt>
                <c:pt idx="635">
                  <c:v>68593.900000000009</c:v>
                </c:pt>
                <c:pt idx="636">
                  <c:v>68493.900000000009</c:v>
                </c:pt>
                <c:pt idx="637">
                  <c:v>68393.900000000009</c:v>
                </c:pt>
                <c:pt idx="638">
                  <c:v>68293.900000000009</c:v>
                </c:pt>
                <c:pt idx="639">
                  <c:v>68193.900000000009</c:v>
                </c:pt>
                <c:pt idx="640">
                  <c:v>68093.900000000009</c:v>
                </c:pt>
                <c:pt idx="641">
                  <c:v>67993.900000000009</c:v>
                </c:pt>
                <c:pt idx="642">
                  <c:v>67893.900000000009</c:v>
                </c:pt>
                <c:pt idx="643">
                  <c:v>67793.900000000009</c:v>
                </c:pt>
                <c:pt idx="644">
                  <c:v>67693.900000000009</c:v>
                </c:pt>
                <c:pt idx="645">
                  <c:v>67593.900000000009</c:v>
                </c:pt>
                <c:pt idx="646">
                  <c:v>67493.900000000009</c:v>
                </c:pt>
                <c:pt idx="647">
                  <c:v>67393.900000000009</c:v>
                </c:pt>
                <c:pt idx="648">
                  <c:v>67293.900000000009</c:v>
                </c:pt>
                <c:pt idx="649">
                  <c:v>67193.900000000009</c:v>
                </c:pt>
                <c:pt idx="650">
                  <c:v>67093.900000000009</c:v>
                </c:pt>
                <c:pt idx="651">
                  <c:v>66993.900000000009</c:v>
                </c:pt>
                <c:pt idx="652">
                  <c:v>66893.900000000009</c:v>
                </c:pt>
                <c:pt idx="653">
                  <c:v>66793.900000000009</c:v>
                </c:pt>
                <c:pt idx="654">
                  <c:v>66693.900000000009</c:v>
                </c:pt>
                <c:pt idx="655">
                  <c:v>66593.900000000009</c:v>
                </c:pt>
                <c:pt idx="656">
                  <c:v>66493.900000000009</c:v>
                </c:pt>
                <c:pt idx="657">
                  <c:v>66393.900000000009</c:v>
                </c:pt>
                <c:pt idx="658">
                  <c:v>66293.900000000009</c:v>
                </c:pt>
                <c:pt idx="659">
                  <c:v>66193.900000000009</c:v>
                </c:pt>
                <c:pt idx="660">
                  <c:v>66093.900000000009</c:v>
                </c:pt>
                <c:pt idx="661">
                  <c:v>65993.900000000009</c:v>
                </c:pt>
                <c:pt idx="662">
                  <c:v>65893.900000000009</c:v>
                </c:pt>
                <c:pt idx="663">
                  <c:v>65793.900000000009</c:v>
                </c:pt>
                <c:pt idx="664">
                  <c:v>65693.900000000009</c:v>
                </c:pt>
                <c:pt idx="665">
                  <c:v>65593.900000000009</c:v>
                </c:pt>
                <c:pt idx="666">
                  <c:v>65493.900000000009</c:v>
                </c:pt>
                <c:pt idx="667">
                  <c:v>65393.900000000009</c:v>
                </c:pt>
                <c:pt idx="668">
                  <c:v>65293.900000000009</c:v>
                </c:pt>
                <c:pt idx="669">
                  <c:v>65193.900000000009</c:v>
                </c:pt>
                <c:pt idx="670">
                  <c:v>65093.900000000009</c:v>
                </c:pt>
                <c:pt idx="671">
                  <c:v>64993.900000000009</c:v>
                </c:pt>
                <c:pt idx="672">
                  <c:v>64893.900000000009</c:v>
                </c:pt>
                <c:pt idx="673">
                  <c:v>64793.900000000009</c:v>
                </c:pt>
                <c:pt idx="674">
                  <c:v>64693.900000000009</c:v>
                </c:pt>
                <c:pt idx="675">
                  <c:v>64593.900000000009</c:v>
                </c:pt>
                <c:pt idx="676">
                  <c:v>64493.900000000009</c:v>
                </c:pt>
                <c:pt idx="677">
                  <c:v>64393.900000000009</c:v>
                </c:pt>
                <c:pt idx="678">
                  <c:v>64293.900000000009</c:v>
                </c:pt>
                <c:pt idx="679">
                  <c:v>64193.900000000009</c:v>
                </c:pt>
                <c:pt idx="680">
                  <c:v>64093.900000000009</c:v>
                </c:pt>
                <c:pt idx="681">
                  <c:v>63993.900000000009</c:v>
                </c:pt>
                <c:pt idx="682">
                  <c:v>63893.900000000009</c:v>
                </c:pt>
                <c:pt idx="683">
                  <c:v>63793.900000000009</c:v>
                </c:pt>
                <c:pt idx="684">
                  <c:v>63693.900000000009</c:v>
                </c:pt>
                <c:pt idx="685">
                  <c:v>63593.900000000009</c:v>
                </c:pt>
                <c:pt idx="686">
                  <c:v>63493.900000000009</c:v>
                </c:pt>
                <c:pt idx="687">
                  <c:v>63393.900000000009</c:v>
                </c:pt>
                <c:pt idx="688">
                  <c:v>63293.900000000009</c:v>
                </c:pt>
                <c:pt idx="689">
                  <c:v>63193.900000000009</c:v>
                </c:pt>
                <c:pt idx="690">
                  <c:v>63093.900000000009</c:v>
                </c:pt>
                <c:pt idx="691">
                  <c:v>62993.900000000009</c:v>
                </c:pt>
                <c:pt idx="692">
                  <c:v>62893.900000000009</c:v>
                </c:pt>
                <c:pt idx="693">
                  <c:v>62793.900000000009</c:v>
                </c:pt>
                <c:pt idx="694">
                  <c:v>62693.900000000009</c:v>
                </c:pt>
                <c:pt idx="695">
                  <c:v>62593.900000000009</c:v>
                </c:pt>
                <c:pt idx="696">
                  <c:v>62493.900000000009</c:v>
                </c:pt>
                <c:pt idx="697">
                  <c:v>62393.900000000009</c:v>
                </c:pt>
                <c:pt idx="698">
                  <c:v>62293.900000000009</c:v>
                </c:pt>
                <c:pt idx="699">
                  <c:v>62193.900000000009</c:v>
                </c:pt>
                <c:pt idx="700">
                  <c:v>62093.900000000009</c:v>
                </c:pt>
                <c:pt idx="701">
                  <c:v>61993.900000000009</c:v>
                </c:pt>
                <c:pt idx="702">
                  <c:v>61893.900000000009</c:v>
                </c:pt>
                <c:pt idx="703">
                  <c:v>61793.900000000009</c:v>
                </c:pt>
                <c:pt idx="704">
                  <c:v>61693.900000000009</c:v>
                </c:pt>
                <c:pt idx="705">
                  <c:v>61593.900000000009</c:v>
                </c:pt>
                <c:pt idx="706">
                  <c:v>61493.900000000009</c:v>
                </c:pt>
                <c:pt idx="707">
                  <c:v>61393.900000000009</c:v>
                </c:pt>
                <c:pt idx="708">
                  <c:v>61293.900000000009</c:v>
                </c:pt>
                <c:pt idx="709">
                  <c:v>61193.900000000009</c:v>
                </c:pt>
                <c:pt idx="710">
                  <c:v>61093.900000000009</c:v>
                </c:pt>
                <c:pt idx="711">
                  <c:v>60993.900000000009</c:v>
                </c:pt>
                <c:pt idx="712">
                  <c:v>60893.900000000009</c:v>
                </c:pt>
                <c:pt idx="713">
                  <c:v>60793.900000000009</c:v>
                </c:pt>
                <c:pt idx="714">
                  <c:v>60693.900000000009</c:v>
                </c:pt>
                <c:pt idx="715">
                  <c:v>60593.900000000009</c:v>
                </c:pt>
                <c:pt idx="716">
                  <c:v>60493.900000000009</c:v>
                </c:pt>
                <c:pt idx="717">
                  <c:v>60393.900000000009</c:v>
                </c:pt>
                <c:pt idx="718">
                  <c:v>60293.900000000009</c:v>
                </c:pt>
                <c:pt idx="719">
                  <c:v>60193.900000000009</c:v>
                </c:pt>
                <c:pt idx="720">
                  <c:v>60093.900000000009</c:v>
                </c:pt>
                <c:pt idx="721">
                  <c:v>59993.900000000009</c:v>
                </c:pt>
                <c:pt idx="722">
                  <c:v>59893.900000000009</c:v>
                </c:pt>
                <c:pt idx="723">
                  <c:v>59793.900000000009</c:v>
                </c:pt>
                <c:pt idx="724">
                  <c:v>59693.900000000009</c:v>
                </c:pt>
                <c:pt idx="725">
                  <c:v>59593.900000000009</c:v>
                </c:pt>
                <c:pt idx="726">
                  <c:v>59493.900000000009</c:v>
                </c:pt>
                <c:pt idx="727">
                  <c:v>59393.900000000009</c:v>
                </c:pt>
                <c:pt idx="728">
                  <c:v>59293.900000000009</c:v>
                </c:pt>
                <c:pt idx="729">
                  <c:v>59193.900000000009</c:v>
                </c:pt>
                <c:pt idx="730">
                  <c:v>59093.900000000009</c:v>
                </c:pt>
                <c:pt idx="731">
                  <c:v>58993.900000000009</c:v>
                </c:pt>
                <c:pt idx="732">
                  <c:v>58893.900000000009</c:v>
                </c:pt>
                <c:pt idx="733">
                  <c:v>58793.900000000009</c:v>
                </c:pt>
                <c:pt idx="734">
                  <c:v>58693.900000000009</c:v>
                </c:pt>
                <c:pt idx="735">
                  <c:v>58593.900000000009</c:v>
                </c:pt>
                <c:pt idx="736">
                  <c:v>58493.900000000009</c:v>
                </c:pt>
                <c:pt idx="737">
                  <c:v>58393.900000000009</c:v>
                </c:pt>
                <c:pt idx="738">
                  <c:v>58293.900000000009</c:v>
                </c:pt>
                <c:pt idx="739">
                  <c:v>58193.900000000009</c:v>
                </c:pt>
                <c:pt idx="740">
                  <c:v>58093.900000000009</c:v>
                </c:pt>
                <c:pt idx="741">
                  <c:v>57993.900000000009</c:v>
                </c:pt>
                <c:pt idx="742">
                  <c:v>57893.900000000009</c:v>
                </c:pt>
                <c:pt idx="743">
                  <c:v>57793.900000000009</c:v>
                </c:pt>
                <c:pt idx="744">
                  <c:v>57693.900000000009</c:v>
                </c:pt>
                <c:pt idx="745">
                  <c:v>57593.900000000009</c:v>
                </c:pt>
                <c:pt idx="746">
                  <c:v>57493.900000000009</c:v>
                </c:pt>
                <c:pt idx="747">
                  <c:v>57393.900000000009</c:v>
                </c:pt>
                <c:pt idx="748">
                  <c:v>57293.900000000009</c:v>
                </c:pt>
                <c:pt idx="749">
                  <c:v>57193.900000000009</c:v>
                </c:pt>
                <c:pt idx="750">
                  <c:v>57093.900000000009</c:v>
                </c:pt>
                <c:pt idx="751">
                  <c:v>56993.900000000009</c:v>
                </c:pt>
                <c:pt idx="752">
                  <c:v>56893.900000000009</c:v>
                </c:pt>
                <c:pt idx="753">
                  <c:v>56793.900000000009</c:v>
                </c:pt>
                <c:pt idx="754">
                  <c:v>56693.900000000009</c:v>
                </c:pt>
                <c:pt idx="755">
                  <c:v>56593.900000000009</c:v>
                </c:pt>
                <c:pt idx="756">
                  <c:v>56493.900000000009</c:v>
                </c:pt>
                <c:pt idx="757">
                  <c:v>56393.900000000009</c:v>
                </c:pt>
                <c:pt idx="758">
                  <c:v>56293.900000000009</c:v>
                </c:pt>
                <c:pt idx="759">
                  <c:v>56193.900000000009</c:v>
                </c:pt>
                <c:pt idx="760">
                  <c:v>56093.900000000009</c:v>
                </c:pt>
                <c:pt idx="761">
                  <c:v>55993.900000000009</c:v>
                </c:pt>
                <c:pt idx="762">
                  <c:v>55893.900000000009</c:v>
                </c:pt>
                <c:pt idx="763">
                  <c:v>55793.900000000009</c:v>
                </c:pt>
                <c:pt idx="764">
                  <c:v>55693.900000000009</c:v>
                </c:pt>
                <c:pt idx="765">
                  <c:v>55593.900000000009</c:v>
                </c:pt>
                <c:pt idx="766">
                  <c:v>55493.900000000009</c:v>
                </c:pt>
                <c:pt idx="767">
                  <c:v>55393.900000000009</c:v>
                </c:pt>
                <c:pt idx="768">
                  <c:v>55293.900000000009</c:v>
                </c:pt>
                <c:pt idx="769">
                  <c:v>55193.900000000009</c:v>
                </c:pt>
                <c:pt idx="770">
                  <c:v>55093.900000000009</c:v>
                </c:pt>
                <c:pt idx="771">
                  <c:v>54993.900000000009</c:v>
                </c:pt>
                <c:pt idx="772">
                  <c:v>54893.900000000009</c:v>
                </c:pt>
                <c:pt idx="773">
                  <c:v>54793.900000000009</c:v>
                </c:pt>
                <c:pt idx="774">
                  <c:v>54693.900000000009</c:v>
                </c:pt>
                <c:pt idx="775">
                  <c:v>54593.900000000009</c:v>
                </c:pt>
                <c:pt idx="776">
                  <c:v>54493.900000000009</c:v>
                </c:pt>
                <c:pt idx="777">
                  <c:v>54393.900000000009</c:v>
                </c:pt>
                <c:pt idx="778">
                  <c:v>54293.900000000009</c:v>
                </c:pt>
                <c:pt idx="779">
                  <c:v>54193.900000000009</c:v>
                </c:pt>
                <c:pt idx="780">
                  <c:v>54093.900000000009</c:v>
                </c:pt>
                <c:pt idx="781">
                  <c:v>53993.900000000009</c:v>
                </c:pt>
                <c:pt idx="782">
                  <c:v>53893.900000000009</c:v>
                </c:pt>
                <c:pt idx="783">
                  <c:v>53793.900000000009</c:v>
                </c:pt>
                <c:pt idx="784">
                  <c:v>53693.900000000009</c:v>
                </c:pt>
                <c:pt idx="785">
                  <c:v>53593.900000000009</c:v>
                </c:pt>
                <c:pt idx="786">
                  <c:v>53493.900000000009</c:v>
                </c:pt>
                <c:pt idx="787">
                  <c:v>53393.900000000009</c:v>
                </c:pt>
                <c:pt idx="788">
                  <c:v>53293.900000000009</c:v>
                </c:pt>
                <c:pt idx="789">
                  <c:v>53193.900000000009</c:v>
                </c:pt>
                <c:pt idx="790">
                  <c:v>53093.900000000009</c:v>
                </c:pt>
                <c:pt idx="791">
                  <c:v>52993.900000000009</c:v>
                </c:pt>
                <c:pt idx="792">
                  <c:v>52893.900000000009</c:v>
                </c:pt>
                <c:pt idx="793">
                  <c:v>52793.900000000009</c:v>
                </c:pt>
                <c:pt idx="794">
                  <c:v>52693.900000000009</c:v>
                </c:pt>
                <c:pt idx="795">
                  <c:v>52593.900000000009</c:v>
                </c:pt>
                <c:pt idx="796">
                  <c:v>52493.900000000009</c:v>
                </c:pt>
                <c:pt idx="797">
                  <c:v>52393.900000000009</c:v>
                </c:pt>
                <c:pt idx="798">
                  <c:v>52293.900000000009</c:v>
                </c:pt>
                <c:pt idx="799">
                  <c:v>52193.900000000009</c:v>
                </c:pt>
                <c:pt idx="800">
                  <c:v>52093.900000000009</c:v>
                </c:pt>
                <c:pt idx="801">
                  <c:v>51993.900000000009</c:v>
                </c:pt>
                <c:pt idx="802">
                  <c:v>51893.900000000009</c:v>
                </c:pt>
                <c:pt idx="803">
                  <c:v>51793.900000000009</c:v>
                </c:pt>
                <c:pt idx="804">
                  <c:v>51693.900000000009</c:v>
                </c:pt>
                <c:pt idx="805">
                  <c:v>51593.900000000009</c:v>
                </c:pt>
                <c:pt idx="806">
                  <c:v>51493.900000000009</c:v>
                </c:pt>
                <c:pt idx="807">
                  <c:v>51393.900000000009</c:v>
                </c:pt>
                <c:pt idx="808">
                  <c:v>51293.900000000009</c:v>
                </c:pt>
                <c:pt idx="809">
                  <c:v>51193.900000000009</c:v>
                </c:pt>
                <c:pt idx="810">
                  <c:v>51093.900000000009</c:v>
                </c:pt>
                <c:pt idx="811">
                  <c:v>50993.900000000009</c:v>
                </c:pt>
                <c:pt idx="812">
                  <c:v>50893.900000000009</c:v>
                </c:pt>
                <c:pt idx="813">
                  <c:v>50793.900000000009</c:v>
                </c:pt>
                <c:pt idx="814">
                  <c:v>50693.900000000009</c:v>
                </c:pt>
                <c:pt idx="815">
                  <c:v>50593.900000000009</c:v>
                </c:pt>
                <c:pt idx="816">
                  <c:v>50493.900000000009</c:v>
                </c:pt>
                <c:pt idx="817">
                  <c:v>50393.900000000009</c:v>
                </c:pt>
                <c:pt idx="818">
                  <c:v>50293.900000000009</c:v>
                </c:pt>
                <c:pt idx="819">
                  <c:v>50193.900000000009</c:v>
                </c:pt>
                <c:pt idx="820">
                  <c:v>50093.900000000009</c:v>
                </c:pt>
                <c:pt idx="821">
                  <c:v>49993.900000000009</c:v>
                </c:pt>
                <c:pt idx="822">
                  <c:v>49893.900000000009</c:v>
                </c:pt>
                <c:pt idx="823">
                  <c:v>49793.900000000009</c:v>
                </c:pt>
                <c:pt idx="824">
                  <c:v>49693.900000000009</c:v>
                </c:pt>
                <c:pt idx="825">
                  <c:v>49593.900000000009</c:v>
                </c:pt>
                <c:pt idx="826">
                  <c:v>49493.900000000009</c:v>
                </c:pt>
                <c:pt idx="827">
                  <c:v>49393.900000000009</c:v>
                </c:pt>
                <c:pt idx="828">
                  <c:v>49293.900000000009</c:v>
                </c:pt>
                <c:pt idx="829">
                  <c:v>49193.900000000009</c:v>
                </c:pt>
                <c:pt idx="830">
                  <c:v>49093.900000000009</c:v>
                </c:pt>
                <c:pt idx="831">
                  <c:v>48993.900000000009</c:v>
                </c:pt>
                <c:pt idx="832">
                  <c:v>48893.900000000009</c:v>
                </c:pt>
                <c:pt idx="833">
                  <c:v>48793.900000000009</c:v>
                </c:pt>
                <c:pt idx="834">
                  <c:v>48693.900000000009</c:v>
                </c:pt>
                <c:pt idx="835">
                  <c:v>48593.900000000009</c:v>
                </c:pt>
                <c:pt idx="836">
                  <c:v>48493.900000000009</c:v>
                </c:pt>
                <c:pt idx="837">
                  <c:v>48393.900000000009</c:v>
                </c:pt>
                <c:pt idx="838">
                  <c:v>48293.900000000009</c:v>
                </c:pt>
                <c:pt idx="839">
                  <c:v>48193.900000000009</c:v>
                </c:pt>
                <c:pt idx="840">
                  <c:v>48093.900000000009</c:v>
                </c:pt>
                <c:pt idx="841">
                  <c:v>47993.900000000009</c:v>
                </c:pt>
                <c:pt idx="842">
                  <c:v>47893.900000000009</c:v>
                </c:pt>
                <c:pt idx="843">
                  <c:v>47793.900000000009</c:v>
                </c:pt>
                <c:pt idx="844">
                  <c:v>47693.900000000009</c:v>
                </c:pt>
                <c:pt idx="845">
                  <c:v>47593.900000000009</c:v>
                </c:pt>
                <c:pt idx="846">
                  <c:v>47493.900000000009</c:v>
                </c:pt>
                <c:pt idx="847">
                  <c:v>47393.900000000009</c:v>
                </c:pt>
                <c:pt idx="848">
                  <c:v>47293.900000000009</c:v>
                </c:pt>
                <c:pt idx="849">
                  <c:v>47193.900000000009</c:v>
                </c:pt>
                <c:pt idx="850">
                  <c:v>47093.900000000009</c:v>
                </c:pt>
                <c:pt idx="851">
                  <c:v>46993.900000000009</c:v>
                </c:pt>
                <c:pt idx="852">
                  <c:v>46893.900000000009</c:v>
                </c:pt>
                <c:pt idx="853">
                  <c:v>46793.900000000009</c:v>
                </c:pt>
                <c:pt idx="854">
                  <c:v>46693.900000000009</c:v>
                </c:pt>
                <c:pt idx="855">
                  <c:v>46593.900000000009</c:v>
                </c:pt>
                <c:pt idx="856">
                  <c:v>46493.900000000009</c:v>
                </c:pt>
                <c:pt idx="857">
                  <c:v>46393.900000000009</c:v>
                </c:pt>
                <c:pt idx="858">
                  <c:v>46293.900000000009</c:v>
                </c:pt>
                <c:pt idx="859">
                  <c:v>46193.900000000009</c:v>
                </c:pt>
                <c:pt idx="860">
                  <c:v>46093.900000000009</c:v>
                </c:pt>
                <c:pt idx="861">
                  <c:v>45993.900000000009</c:v>
                </c:pt>
                <c:pt idx="862">
                  <c:v>45893.900000000009</c:v>
                </c:pt>
                <c:pt idx="863">
                  <c:v>45793.900000000009</c:v>
                </c:pt>
                <c:pt idx="864">
                  <c:v>45693.900000000009</c:v>
                </c:pt>
                <c:pt idx="865">
                  <c:v>45593.900000000009</c:v>
                </c:pt>
                <c:pt idx="866">
                  <c:v>45493.900000000009</c:v>
                </c:pt>
                <c:pt idx="867">
                  <c:v>45393.900000000009</c:v>
                </c:pt>
                <c:pt idx="868">
                  <c:v>45293.900000000009</c:v>
                </c:pt>
                <c:pt idx="869">
                  <c:v>45193.900000000009</c:v>
                </c:pt>
                <c:pt idx="870">
                  <c:v>45093.900000000009</c:v>
                </c:pt>
                <c:pt idx="871">
                  <c:v>44993.900000000009</c:v>
                </c:pt>
                <c:pt idx="872">
                  <c:v>44893.900000000009</c:v>
                </c:pt>
                <c:pt idx="873">
                  <c:v>44793.900000000009</c:v>
                </c:pt>
                <c:pt idx="874">
                  <c:v>44693.900000000009</c:v>
                </c:pt>
                <c:pt idx="875">
                  <c:v>44593.900000000009</c:v>
                </c:pt>
                <c:pt idx="876">
                  <c:v>44493.900000000009</c:v>
                </c:pt>
                <c:pt idx="877">
                  <c:v>44393.900000000009</c:v>
                </c:pt>
                <c:pt idx="878">
                  <c:v>44293.900000000009</c:v>
                </c:pt>
                <c:pt idx="879">
                  <c:v>44193.900000000009</c:v>
                </c:pt>
                <c:pt idx="880">
                  <c:v>44093.900000000009</c:v>
                </c:pt>
                <c:pt idx="881">
                  <c:v>43993.900000000009</c:v>
                </c:pt>
                <c:pt idx="882">
                  <c:v>43893.900000000009</c:v>
                </c:pt>
                <c:pt idx="883">
                  <c:v>43793.900000000009</c:v>
                </c:pt>
                <c:pt idx="884">
                  <c:v>43693.900000000009</c:v>
                </c:pt>
                <c:pt idx="885">
                  <c:v>43593.900000000009</c:v>
                </c:pt>
                <c:pt idx="886">
                  <c:v>43493.900000000009</c:v>
                </c:pt>
                <c:pt idx="887">
                  <c:v>43393.900000000009</c:v>
                </c:pt>
                <c:pt idx="888">
                  <c:v>43293.900000000009</c:v>
                </c:pt>
                <c:pt idx="889">
                  <c:v>43193.900000000009</c:v>
                </c:pt>
                <c:pt idx="890">
                  <c:v>43093.900000000009</c:v>
                </c:pt>
                <c:pt idx="891">
                  <c:v>42993.900000000009</c:v>
                </c:pt>
                <c:pt idx="892">
                  <c:v>42893.900000000009</c:v>
                </c:pt>
                <c:pt idx="893">
                  <c:v>42793.900000000009</c:v>
                </c:pt>
                <c:pt idx="894">
                  <c:v>42693.900000000009</c:v>
                </c:pt>
                <c:pt idx="895">
                  <c:v>42593.900000000009</c:v>
                </c:pt>
                <c:pt idx="896">
                  <c:v>42493.900000000009</c:v>
                </c:pt>
                <c:pt idx="897">
                  <c:v>42393.900000000009</c:v>
                </c:pt>
                <c:pt idx="898">
                  <c:v>42293.900000000009</c:v>
                </c:pt>
                <c:pt idx="899">
                  <c:v>42193.900000000009</c:v>
                </c:pt>
                <c:pt idx="900">
                  <c:v>42093.900000000009</c:v>
                </c:pt>
                <c:pt idx="901">
                  <c:v>41993.900000000009</c:v>
                </c:pt>
                <c:pt idx="902">
                  <c:v>41893.900000000009</c:v>
                </c:pt>
                <c:pt idx="903">
                  <c:v>41793.900000000009</c:v>
                </c:pt>
                <c:pt idx="904">
                  <c:v>41693.900000000009</c:v>
                </c:pt>
                <c:pt idx="905">
                  <c:v>41593.900000000009</c:v>
                </c:pt>
                <c:pt idx="906">
                  <c:v>41493.900000000009</c:v>
                </c:pt>
                <c:pt idx="907">
                  <c:v>41393.900000000009</c:v>
                </c:pt>
                <c:pt idx="908">
                  <c:v>41293.900000000009</c:v>
                </c:pt>
                <c:pt idx="909">
                  <c:v>41193.900000000009</c:v>
                </c:pt>
                <c:pt idx="910">
                  <c:v>41093.900000000009</c:v>
                </c:pt>
                <c:pt idx="911">
                  <c:v>40993.900000000009</c:v>
                </c:pt>
                <c:pt idx="912">
                  <c:v>40893.900000000009</c:v>
                </c:pt>
                <c:pt idx="913">
                  <c:v>40793.900000000009</c:v>
                </c:pt>
                <c:pt idx="914">
                  <c:v>40693.900000000009</c:v>
                </c:pt>
                <c:pt idx="915">
                  <c:v>40593.900000000009</c:v>
                </c:pt>
                <c:pt idx="916">
                  <c:v>40493.900000000009</c:v>
                </c:pt>
                <c:pt idx="917">
                  <c:v>40393.900000000009</c:v>
                </c:pt>
                <c:pt idx="918">
                  <c:v>40293.900000000009</c:v>
                </c:pt>
                <c:pt idx="919">
                  <c:v>40193.900000000009</c:v>
                </c:pt>
                <c:pt idx="920">
                  <c:v>40093.900000000009</c:v>
                </c:pt>
                <c:pt idx="921">
                  <c:v>39993.900000000009</c:v>
                </c:pt>
                <c:pt idx="922">
                  <c:v>39893.900000000009</c:v>
                </c:pt>
                <c:pt idx="923">
                  <c:v>39793.900000000009</c:v>
                </c:pt>
                <c:pt idx="924">
                  <c:v>39693.900000000009</c:v>
                </c:pt>
                <c:pt idx="925">
                  <c:v>39593.900000000009</c:v>
                </c:pt>
                <c:pt idx="926">
                  <c:v>39493.900000000009</c:v>
                </c:pt>
                <c:pt idx="927">
                  <c:v>39393.900000000009</c:v>
                </c:pt>
                <c:pt idx="928">
                  <c:v>39293.900000000009</c:v>
                </c:pt>
                <c:pt idx="929">
                  <c:v>39193.900000000009</c:v>
                </c:pt>
                <c:pt idx="930">
                  <c:v>39093.900000000009</c:v>
                </c:pt>
                <c:pt idx="931">
                  <c:v>38993.900000000009</c:v>
                </c:pt>
                <c:pt idx="932">
                  <c:v>38893.900000000009</c:v>
                </c:pt>
                <c:pt idx="933">
                  <c:v>38793.900000000009</c:v>
                </c:pt>
                <c:pt idx="934">
                  <c:v>38693.900000000009</c:v>
                </c:pt>
                <c:pt idx="935">
                  <c:v>38593.900000000009</c:v>
                </c:pt>
                <c:pt idx="936">
                  <c:v>38493.900000000009</c:v>
                </c:pt>
                <c:pt idx="937">
                  <c:v>38393.900000000009</c:v>
                </c:pt>
                <c:pt idx="938">
                  <c:v>38293.900000000009</c:v>
                </c:pt>
                <c:pt idx="939">
                  <c:v>38193.900000000009</c:v>
                </c:pt>
                <c:pt idx="940">
                  <c:v>38093.900000000009</c:v>
                </c:pt>
                <c:pt idx="941">
                  <c:v>37993.900000000009</c:v>
                </c:pt>
                <c:pt idx="942">
                  <c:v>37893.900000000009</c:v>
                </c:pt>
                <c:pt idx="943">
                  <c:v>37793.900000000009</c:v>
                </c:pt>
                <c:pt idx="944">
                  <c:v>37693.900000000009</c:v>
                </c:pt>
                <c:pt idx="945">
                  <c:v>37593.900000000009</c:v>
                </c:pt>
                <c:pt idx="946">
                  <c:v>37493.900000000009</c:v>
                </c:pt>
                <c:pt idx="947">
                  <c:v>37393.900000000009</c:v>
                </c:pt>
                <c:pt idx="948">
                  <c:v>37293.900000000009</c:v>
                </c:pt>
                <c:pt idx="949">
                  <c:v>37193.900000000009</c:v>
                </c:pt>
                <c:pt idx="950">
                  <c:v>37093.900000000009</c:v>
                </c:pt>
                <c:pt idx="951">
                  <c:v>36993.900000000009</c:v>
                </c:pt>
                <c:pt idx="952">
                  <c:v>36893.900000000009</c:v>
                </c:pt>
                <c:pt idx="953">
                  <c:v>36793.900000000009</c:v>
                </c:pt>
                <c:pt idx="954">
                  <c:v>36693.900000000009</c:v>
                </c:pt>
                <c:pt idx="955">
                  <c:v>36593.900000000009</c:v>
                </c:pt>
                <c:pt idx="956">
                  <c:v>36493.900000000009</c:v>
                </c:pt>
                <c:pt idx="957">
                  <c:v>36393.900000000009</c:v>
                </c:pt>
                <c:pt idx="958">
                  <c:v>36293.900000000009</c:v>
                </c:pt>
                <c:pt idx="959">
                  <c:v>36193.900000000009</c:v>
                </c:pt>
                <c:pt idx="960">
                  <c:v>36093.900000000009</c:v>
                </c:pt>
                <c:pt idx="961">
                  <c:v>35993.900000000009</c:v>
                </c:pt>
                <c:pt idx="962">
                  <c:v>35893.900000000009</c:v>
                </c:pt>
                <c:pt idx="963">
                  <c:v>35793.900000000009</c:v>
                </c:pt>
                <c:pt idx="964">
                  <c:v>35693.900000000009</c:v>
                </c:pt>
                <c:pt idx="965">
                  <c:v>35593.900000000009</c:v>
                </c:pt>
                <c:pt idx="966">
                  <c:v>35493.900000000009</c:v>
                </c:pt>
                <c:pt idx="967">
                  <c:v>35393.900000000009</c:v>
                </c:pt>
                <c:pt idx="968">
                  <c:v>35293.900000000009</c:v>
                </c:pt>
                <c:pt idx="969">
                  <c:v>35193.900000000009</c:v>
                </c:pt>
                <c:pt idx="970">
                  <c:v>35093.900000000009</c:v>
                </c:pt>
                <c:pt idx="971">
                  <c:v>34993.900000000009</c:v>
                </c:pt>
                <c:pt idx="972">
                  <c:v>34893.900000000009</c:v>
                </c:pt>
                <c:pt idx="973">
                  <c:v>34793.900000000009</c:v>
                </c:pt>
                <c:pt idx="974">
                  <c:v>34693.900000000009</c:v>
                </c:pt>
                <c:pt idx="975">
                  <c:v>34593.900000000009</c:v>
                </c:pt>
                <c:pt idx="976">
                  <c:v>34493.900000000009</c:v>
                </c:pt>
                <c:pt idx="977">
                  <c:v>34393.900000000009</c:v>
                </c:pt>
                <c:pt idx="978">
                  <c:v>34293.900000000009</c:v>
                </c:pt>
                <c:pt idx="979">
                  <c:v>34193.900000000009</c:v>
                </c:pt>
                <c:pt idx="980">
                  <c:v>34093.900000000009</c:v>
                </c:pt>
                <c:pt idx="981">
                  <c:v>33993.900000000009</c:v>
                </c:pt>
                <c:pt idx="982">
                  <c:v>33893.900000000009</c:v>
                </c:pt>
                <c:pt idx="983">
                  <c:v>33793.900000000009</c:v>
                </c:pt>
                <c:pt idx="984">
                  <c:v>33693.900000000009</c:v>
                </c:pt>
                <c:pt idx="985">
                  <c:v>33593.900000000009</c:v>
                </c:pt>
                <c:pt idx="986">
                  <c:v>33493.900000000009</c:v>
                </c:pt>
                <c:pt idx="987">
                  <c:v>33393.900000000009</c:v>
                </c:pt>
                <c:pt idx="988">
                  <c:v>33293.900000000009</c:v>
                </c:pt>
                <c:pt idx="989">
                  <c:v>33193.900000000009</c:v>
                </c:pt>
                <c:pt idx="990">
                  <c:v>33093.900000000009</c:v>
                </c:pt>
                <c:pt idx="991">
                  <c:v>32993.900000000009</c:v>
                </c:pt>
                <c:pt idx="992">
                  <c:v>32893.900000000009</c:v>
                </c:pt>
                <c:pt idx="993">
                  <c:v>32793.900000000009</c:v>
                </c:pt>
                <c:pt idx="994">
                  <c:v>32693.900000000009</c:v>
                </c:pt>
                <c:pt idx="995">
                  <c:v>32593.900000000009</c:v>
                </c:pt>
                <c:pt idx="996">
                  <c:v>32493.900000000009</c:v>
                </c:pt>
                <c:pt idx="997">
                  <c:v>32393.900000000009</c:v>
                </c:pt>
                <c:pt idx="998">
                  <c:v>32293.900000000009</c:v>
                </c:pt>
                <c:pt idx="999">
                  <c:v>32193.900000000009</c:v>
                </c:pt>
                <c:pt idx="1000">
                  <c:v>32093.900000000009</c:v>
                </c:pt>
                <c:pt idx="1001">
                  <c:v>31993.900000000009</c:v>
                </c:pt>
                <c:pt idx="1002">
                  <c:v>31893.900000000009</c:v>
                </c:pt>
                <c:pt idx="1003">
                  <c:v>31793.900000000009</c:v>
                </c:pt>
                <c:pt idx="1004">
                  <c:v>31693.900000000009</c:v>
                </c:pt>
                <c:pt idx="1005">
                  <c:v>31593.900000000009</c:v>
                </c:pt>
                <c:pt idx="1006">
                  <c:v>31493.900000000009</c:v>
                </c:pt>
                <c:pt idx="1007">
                  <c:v>31393.900000000009</c:v>
                </c:pt>
                <c:pt idx="1008">
                  <c:v>31293.900000000009</c:v>
                </c:pt>
                <c:pt idx="1009">
                  <c:v>31193.900000000009</c:v>
                </c:pt>
                <c:pt idx="1010">
                  <c:v>31093.900000000009</c:v>
                </c:pt>
                <c:pt idx="1011">
                  <c:v>30993.900000000009</c:v>
                </c:pt>
                <c:pt idx="1012">
                  <c:v>30893.900000000009</c:v>
                </c:pt>
                <c:pt idx="1013">
                  <c:v>30793.900000000009</c:v>
                </c:pt>
                <c:pt idx="1014">
                  <c:v>30693.900000000009</c:v>
                </c:pt>
                <c:pt idx="1015">
                  <c:v>30593.900000000009</c:v>
                </c:pt>
                <c:pt idx="1016">
                  <c:v>30493.900000000009</c:v>
                </c:pt>
                <c:pt idx="1017">
                  <c:v>30393.900000000009</c:v>
                </c:pt>
                <c:pt idx="1018">
                  <c:v>30293.900000000009</c:v>
                </c:pt>
                <c:pt idx="1019">
                  <c:v>30193.900000000009</c:v>
                </c:pt>
                <c:pt idx="1020">
                  <c:v>30093.900000000009</c:v>
                </c:pt>
                <c:pt idx="1021">
                  <c:v>29993.900000000009</c:v>
                </c:pt>
                <c:pt idx="1022">
                  <c:v>29893.900000000009</c:v>
                </c:pt>
                <c:pt idx="1023">
                  <c:v>29793.900000000009</c:v>
                </c:pt>
                <c:pt idx="1024">
                  <c:v>29693.900000000009</c:v>
                </c:pt>
                <c:pt idx="1025">
                  <c:v>29593.900000000009</c:v>
                </c:pt>
                <c:pt idx="1026">
                  <c:v>29493.900000000009</c:v>
                </c:pt>
                <c:pt idx="1027">
                  <c:v>29393.900000000009</c:v>
                </c:pt>
                <c:pt idx="1028">
                  <c:v>29293.900000000009</c:v>
                </c:pt>
                <c:pt idx="1029">
                  <c:v>29193.900000000009</c:v>
                </c:pt>
                <c:pt idx="1030">
                  <c:v>29093.900000000009</c:v>
                </c:pt>
                <c:pt idx="1031">
                  <c:v>28993.900000000009</c:v>
                </c:pt>
                <c:pt idx="1032">
                  <c:v>28893.900000000009</c:v>
                </c:pt>
                <c:pt idx="1033">
                  <c:v>28793.900000000009</c:v>
                </c:pt>
                <c:pt idx="1034">
                  <c:v>28693.900000000009</c:v>
                </c:pt>
                <c:pt idx="1035">
                  <c:v>28593.900000000009</c:v>
                </c:pt>
                <c:pt idx="1036">
                  <c:v>28493.900000000009</c:v>
                </c:pt>
                <c:pt idx="1037">
                  <c:v>28393.900000000009</c:v>
                </c:pt>
                <c:pt idx="1038">
                  <c:v>28293.900000000009</c:v>
                </c:pt>
                <c:pt idx="1039">
                  <c:v>28193.900000000009</c:v>
                </c:pt>
                <c:pt idx="1040">
                  <c:v>28093.900000000009</c:v>
                </c:pt>
                <c:pt idx="1041">
                  <c:v>27993.900000000009</c:v>
                </c:pt>
                <c:pt idx="1042">
                  <c:v>27893.900000000009</c:v>
                </c:pt>
                <c:pt idx="1043">
                  <c:v>27793.900000000009</c:v>
                </c:pt>
                <c:pt idx="1044">
                  <c:v>27693.900000000009</c:v>
                </c:pt>
                <c:pt idx="1045">
                  <c:v>27593.900000000009</c:v>
                </c:pt>
                <c:pt idx="1046">
                  <c:v>27493.900000000009</c:v>
                </c:pt>
                <c:pt idx="1047">
                  <c:v>27393.900000000009</c:v>
                </c:pt>
                <c:pt idx="1048">
                  <c:v>27293.900000000009</c:v>
                </c:pt>
                <c:pt idx="1049">
                  <c:v>27193.900000000009</c:v>
                </c:pt>
                <c:pt idx="1050">
                  <c:v>27093.900000000009</c:v>
                </c:pt>
                <c:pt idx="1051">
                  <c:v>26993.900000000009</c:v>
                </c:pt>
                <c:pt idx="1052">
                  <c:v>26893.900000000009</c:v>
                </c:pt>
                <c:pt idx="1053">
                  <c:v>26793.900000000009</c:v>
                </c:pt>
                <c:pt idx="1054">
                  <c:v>26693.900000000009</c:v>
                </c:pt>
                <c:pt idx="1055">
                  <c:v>26593.900000000009</c:v>
                </c:pt>
                <c:pt idx="1056">
                  <c:v>26493.900000000009</c:v>
                </c:pt>
                <c:pt idx="1057">
                  <c:v>26393.900000000009</c:v>
                </c:pt>
                <c:pt idx="1058">
                  <c:v>26293.900000000009</c:v>
                </c:pt>
                <c:pt idx="1059">
                  <c:v>26193.900000000009</c:v>
                </c:pt>
                <c:pt idx="1060">
                  <c:v>26093.900000000009</c:v>
                </c:pt>
                <c:pt idx="1061">
                  <c:v>25993.900000000009</c:v>
                </c:pt>
                <c:pt idx="1062">
                  <c:v>25893.900000000009</c:v>
                </c:pt>
                <c:pt idx="1063">
                  <c:v>25793.900000000009</c:v>
                </c:pt>
                <c:pt idx="1064">
                  <c:v>25693.900000000009</c:v>
                </c:pt>
                <c:pt idx="1065">
                  <c:v>25593.900000000009</c:v>
                </c:pt>
                <c:pt idx="1066">
                  <c:v>25493.900000000009</c:v>
                </c:pt>
                <c:pt idx="1067">
                  <c:v>25393.900000000009</c:v>
                </c:pt>
                <c:pt idx="1068">
                  <c:v>25293.900000000009</c:v>
                </c:pt>
                <c:pt idx="1069">
                  <c:v>25193.900000000009</c:v>
                </c:pt>
                <c:pt idx="1070">
                  <c:v>25093.900000000009</c:v>
                </c:pt>
                <c:pt idx="1071">
                  <c:v>24993.900000000009</c:v>
                </c:pt>
                <c:pt idx="1072">
                  <c:v>24893.900000000009</c:v>
                </c:pt>
                <c:pt idx="1073">
                  <c:v>24793.900000000009</c:v>
                </c:pt>
                <c:pt idx="1074">
                  <c:v>24693.900000000009</c:v>
                </c:pt>
                <c:pt idx="1075">
                  <c:v>24593.900000000009</c:v>
                </c:pt>
                <c:pt idx="1076">
                  <c:v>24493.900000000009</c:v>
                </c:pt>
                <c:pt idx="1077">
                  <c:v>24393.900000000009</c:v>
                </c:pt>
                <c:pt idx="1078">
                  <c:v>24293.900000000009</c:v>
                </c:pt>
                <c:pt idx="1079">
                  <c:v>24193.900000000009</c:v>
                </c:pt>
                <c:pt idx="1080">
                  <c:v>24093.900000000009</c:v>
                </c:pt>
                <c:pt idx="1081">
                  <c:v>23993.900000000009</c:v>
                </c:pt>
                <c:pt idx="1082">
                  <c:v>23893.900000000009</c:v>
                </c:pt>
                <c:pt idx="1083">
                  <c:v>23793.900000000009</c:v>
                </c:pt>
                <c:pt idx="1084">
                  <c:v>23693.900000000009</c:v>
                </c:pt>
                <c:pt idx="1085">
                  <c:v>23593.900000000009</c:v>
                </c:pt>
                <c:pt idx="1086">
                  <c:v>23493.900000000009</c:v>
                </c:pt>
                <c:pt idx="1087">
                  <c:v>23393.900000000009</c:v>
                </c:pt>
                <c:pt idx="1088">
                  <c:v>23293.900000000009</c:v>
                </c:pt>
                <c:pt idx="1089">
                  <c:v>23193.900000000009</c:v>
                </c:pt>
                <c:pt idx="1090">
                  <c:v>23093.900000000009</c:v>
                </c:pt>
                <c:pt idx="1091">
                  <c:v>22993.900000000009</c:v>
                </c:pt>
                <c:pt idx="1092">
                  <c:v>22893.900000000009</c:v>
                </c:pt>
                <c:pt idx="1093">
                  <c:v>22793.900000000009</c:v>
                </c:pt>
                <c:pt idx="1094">
                  <c:v>22693.900000000009</c:v>
                </c:pt>
                <c:pt idx="1095">
                  <c:v>22593.900000000009</c:v>
                </c:pt>
                <c:pt idx="1096">
                  <c:v>22493.900000000009</c:v>
                </c:pt>
                <c:pt idx="1097">
                  <c:v>22393.900000000009</c:v>
                </c:pt>
                <c:pt idx="1098">
                  <c:v>22293.900000000009</c:v>
                </c:pt>
                <c:pt idx="1099">
                  <c:v>22193.900000000009</c:v>
                </c:pt>
                <c:pt idx="1100">
                  <c:v>22093.900000000009</c:v>
                </c:pt>
                <c:pt idx="1101">
                  <c:v>21993.900000000009</c:v>
                </c:pt>
                <c:pt idx="1102">
                  <c:v>21893.900000000009</c:v>
                </c:pt>
                <c:pt idx="1103">
                  <c:v>21793.900000000009</c:v>
                </c:pt>
                <c:pt idx="1104">
                  <c:v>21693.900000000009</c:v>
                </c:pt>
                <c:pt idx="1105">
                  <c:v>21593.900000000009</c:v>
                </c:pt>
                <c:pt idx="1106">
                  <c:v>21493.900000000009</c:v>
                </c:pt>
                <c:pt idx="1107">
                  <c:v>21393.900000000009</c:v>
                </c:pt>
                <c:pt idx="1108">
                  <c:v>21293.900000000009</c:v>
                </c:pt>
                <c:pt idx="1109">
                  <c:v>21193.900000000009</c:v>
                </c:pt>
                <c:pt idx="1110">
                  <c:v>21093.900000000009</c:v>
                </c:pt>
                <c:pt idx="1111">
                  <c:v>20993.900000000009</c:v>
                </c:pt>
                <c:pt idx="1112">
                  <c:v>20893.900000000009</c:v>
                </c:pt>
                <c:pt idx="1113">
                  <c:v>20793.900000000009</c:v>
                </c:pt>
                <c:pt idx="1114">
                  <c:v>20693.900000000009</c:v>
                </c:pt>
                <c:pt idx="1115">
                  <c:v>20593.900000000009</c:v>
                </c:pt>
                <c:pt idx="1116">
                  <c:v>20493.900000000009</c:v>
                </c:pt>
                <c:pt idx="1117">
                  <c:v>20393.900000000009</c:v>
                </c:pt>
                <c:pt idx="1118">
                  <c:v>20293.900000000009</c:v>
                </c:pt>
                <c:pt idx="1119">
                  <c:v>20193.900000000009</c:v>
                </c:pt>
                <c:pt idx="1120">
                  <c:v>20093.900000000009</c:v>
                </c:pt>
                <c:pt idx="1121">
                  <c:v>19993.900000000009</c:v>
                </c:pt>
                <c:pt idx="1122">
                  <c:v>19893.900000000009</c:v>
                </c:pt>
                <c:pt idx="1123">
                  <c:v>19793.900000000009</c:v>
                </c:pt>
                <c:pt idx="1124">
                  <c:v>19693.900000000009</c:v>
                </c:pt>
                <c:pt idx="1125">
                  <c:v>19593.900000000009</c:v>
                </c:pt>
                <c:pt idx="1126">
                  <c:v>19493.900000000009</c:v>
                </c:pt>
                <c:pt idx="1127">
                  <c:v>19393.900000000009</c:v>
                </c:pt>
                <c:pt idx="1128">
                  <c:v>19293.900000000009</c:v>
                </c:pt>
                <c:pt idx="1129">
                  <c:v>19193.900000000009</c:v>
                </c:pt>
                <c:pt idx="1130">
                  <c:v>19093.900000000009</c:v>
                </c:pt>
                <c:pt idx="1131">
                  <c:v>18993.900000000009</c:v>
                </c:pt>
                <c:pt idx="1132">
                  <c:v>18893.900000000009</c:v>
                </c:pt>
                <c:pt idx="1133">
                  <c:v>18793.900000000009</c:v>
                </c:pt>
                <c:pt idx="1134">
                  <c:v>18693.900000000009</c:v>
                </c:pt>
                <c:pt idx="1135">
                  <c:v>18593.900000000009</c:v>
                </c:pt>
                <c:pt idx="1136">
                  <c:v>18493.900000000009</c:v>
                </c:pt>
                <c:pt idx="1137">
                  <c:v>18393.900000000009</c:v>
                </c:pt>
                <c:pt idx="1138">
                  <c:v>18293.900000000009</c:v>
                </c:pt>
                <c:pt idx="1139">
                  <c:v>18193.900000000009</c:v>
                </c:pt>
                <c:pt idx="1140">
                  <c:v>18093.900000000009</c:v>
                </c:pt>
                <c:pt idx="1141">
                  <c:v>17993.900000000009</c:v>
                </c:pt>
                <c:pt idx="1142">
                  <c:v>17893.900000000009</c:v>
                </c:pt>
                <c:pt idx="1143">
                  <c:v>17793.900000000009</c:v>
                </c:pt>
                <c:pt idx="1144">
                  <c:v>17693.900000000009</c:v>
                </c:pt>
                <c:pt idx="1145">
                  <c:v>17593.900000000009</c:v>
                </c:pt>
                <c:pt idx="1146">
                  <c:v>17493.900000000009</c:v>
                </c:pt>
                <c:pt idx="1147">
                  <c:v>17393.900000000009</c:v>
                </c:pt>
                <c:pt idx="1148">
                  <c:v>17293.900000000009</c:v>
                </c:pt>
                <c:pt idx="1149">
                  <c:v>17193.900000000009</c:v>
                </c:pt>
                <c:pt idx="1150">
                  <c:v>17093.900000000009</c:v>
                </c:pt>
                <c:pt idx="1151">
                  <c:v>16993.900000000009</c:v>
                </c:pt>
                <c:pt idx="1152">
                  <c:v>16893.900000000009</c:v>
                </c:pt>
                <c:pt idx="1153">
                  <c:v>16793.900000000009</c:v>
                </c:pt>
                <c:pt idx="1154">
                  <c:v>16693.900000000009</c:v>
                </c:pt>
                <c:pt idx="1155">
                  <c:v>16593.900000000009</c:v>
                </c:pt>
                <c:pt idx="1156">
                  <c:v>16493.900000000009</c:v>
                </c:pt>
                <c:pt idx="1157">
                  <c:v>16393.900000000009</c:v>
                </c:pt>
                <c:pt idx="1158">
                  <c:v>16293.900000000009</c:v>
                </c:pt>
                <c:pt idx="1159">
                  <c:v>16193.900000000009</c:v>
                </c:pt>
                <c:pt idx="1160">
                  <c:v>16093.900000000009</c:v>
                </c:pt>
                <c:pt idx="1161">
                  <c:v>15993.900000000009</c:v>
                </c:pt>
                <c:pt idx="1162">
                  <c:v>15893.900000000009</c:v>
                </c:pt>
                <c:pt idx="1163">
                  <c:v>15793.900000000009</c:v>
                </c:pt>
                <c:pt idx="1164">
                  <c:v>15693.900000000009</c:v>
                </c:pt>
                <c:pt idx="1165">
                  <c:v>15593.900000000009</c:v>
                </c:pt>
                <c:pt idx="1166">
                  <c:v>15493.900000000009</c:v>
                </c:pt>
                <c:pt idx="1167">
                  <c:v>15393.900000000009</c:v>
                </c:pt>
                <c:pt idx="1168">
                  <c:v>15293.900000000009</c:v>
                </c:pt>
                <c:pt idx="1169">
                  <c:v>15193.900000000009</c:v>
                </c:pt>
                <c:pt idx="1170">
                  <c:v>15093.900000000009</c:v>
                </c:pt>
                <c:pt idx="1171">
                  <c:v>14993.900000000009</c:v>
                </c:pt>
                <c:pt idx="1172">
                  <c:v>14893.900000000009</c:v>
                </c:pt>
                <c:pt idx="1173">
                  <c:v>14793.900000000009</c:v>
                </c:pt>
                <c:pt idx="1174">
                  <c:v>14693.900000000009</c:v>
                </c:pt>
                <c:pt idx="1175">
                  <c:v>14593.900000000009</c:v>
                </c:pt>
                <c:pt idx="1176">
                  <c:v>14493.900000000009</c:v>
                </c:pt>
                <c:pt idx="1177">
                  <c:v>14393.900000000009</c:v>
                </c:pt>
                <c:pt idx="1178">
                  <c:v>14293.900000000009</c:v>
                </c:pt>
                <c:pt idx="1179">
                  <c:v>14193.900000000009</c:v>
                </c:pt>
                <c:pt idx="1180">
                  <c:v>14093.900000000009</c:v>
                </c:pt>
                <c:pt idx="1181">
                  <c:v>13993.900000000009</c:v>
                </c:pt>
                <c:pt idx="1182">
                  <c:v>13893.900000000009</c:v>
                </c:pt>
                <c:pt idx="1183">
                  <c:v>13793.900000000009</c:v>
                </c:pt>
                <c:pt idx="1184">
                  <c:v>13693.900000000009</c:v>
                </c:pt>
                <c:pt idx="1185">
                  <c:v>13593.900000000009</c:v>
                </c:pt>
                <c:pt idx="1186">
                  <c:v>13493.900000000009</c:v>
                </c:pt>
                <c:pt idx="1187">
                  <c:v>13393.900000000009</c:v>
                </c:pt>
                <c:pt idx="1188">
                  <c:v>13293.900000000009</c:v>
                </c:pt>
                <c:pt idx="1189">
                  <c:v>13193.900000000009</c:v>
                </c:pt>
                <c:pt idx="1190">
                  <c:v>13093.900000000009</c:v>
                </c:pt>
                <c:pt idx="1191">
                  <c:v>12993.900000000009</c:v>
                </c:pt>
                <c:pt idx="1192">
                  <c:v>12893.900000000009</c:v>
                </c:pt>
                <c:pt idx="1193">
                  <c:v>12793.900000000009</c:v>
                </c:pt>
                <c:pt idx="1194">
                  <c:v>12693.900000000009</c:v>
                </c:pt>
                <c:pt idx="1195">
                  <c:v>12593.900000000009</c:v>
                </c:pt>
                <c:pt idx="1196">
                  <c:v>12493.900000000009</c:v>
                </c:pt>
                <c:pt idx="1197">
                  <c:v>12393.900000000009</c:v>
                </c:pt>
                <c:pt idx="1198">
                  <c:v>12293.900000000009</c:v>
                </c:pt>
                <c:pt idx="1199">
                  <c:v>12193.900000000009</c:v>
                </c:pt>
                <c:pt idx="1200">
                  <c:v>12093.900000000009</c:v>
                </c:pt>
                <c:pt idx="1201">
                  <c:v>11993.900000000009</c:v>
                </c:pt>
                <c:pt idx="1202">
                  <c:v>11893.900000000009</c:v>
                </c:pt>
                <c:pt idx="1203">
                  <c:v>11793.900000000009</c:v>
                </c:pt>
                <c:pt idx="1204">
                  <c:v>11693.900000000009</c:v>
                </c:pt>
                <c:pt idx="1205">
                  <c:v>11593.900000000009</c:v>
                </c:pt>
                <c:pt idx="1206">
                  <c:v>11493.900000000009</c:v>
                </c:pt>
                <c:pt idx="1207">
                  <c:v>11393.900000000009</c:v>
                </c:pt>
                <c:pt idx="1208">
                  <c:v>11293.900000000009</c:v>
                </c:pt>
                <c:pt idx="1209">
                  <c:v>11193.900000000009</c:v>
                </c:pt>
                <c:pt idx="1210">
                  <c:v>11093.900000000009</c:v>
                </c:pt>
                <c:pt idx="1211">
                  <c:v>10993.900000000009</c:v>
                </c:pt>
                <c:pt idx="1212">
                  <c:v>10893.900000000009</c:v>
                </c:pt>
                <c:pt idx="1213">
                  <c:v>10793.900000000009</c:v>
                </c:pt>
                <c:pt idx="1214">
                  <c:v>10693.900000000009</c:v>
                </c:pt>
                <c:pt idx="1215">
                  <c:v>10593.900000000009</c:v>
                </c:pt>
                <c:pt idx="1216">
                  <c:v>10493.900000000009</c:v>
                </c:pt>
                <c:pt idx="1217">
                  <c:v>10393.900000000009</c:v>
                </c:pt>
                <c:pt idx="1218">
                  <c:v>10293.900000000009</c:v>
                </c:pt>
                <c:pt idx="1219">
                  <c:v>10193.900000000009</c:v>
                </c:pt>
                <c:pt idx="1220">
                  <c:v>10093.900000000009</c:v>
                </c:pt>
                <c:pt idx="1221">
                  <c:v>9993.9000000000087</c:v>
                </c:pt>
                <c:pt idx="1222">
                  <c:v>9893.9000000000087</c:v>
                </c:pt>
                <c:pt idx="1223">
                  <c:v>9793.9000000000087</c:v>
                </c:pt>
                <c:pt idx="1224">
                  <c:v>9693.9000000000087</c:v>
                </c:pt>
                <c:pt idx="1225">
                  <c:v>9593.9000000000087</c:v>
                </c:pt>
                <c:pt idx="1226">
                  <c:v>9493.9000000000087</c:v>
                </c:pt>
                <c:pt idx="1227">
                  <c:v>9393.9000000000087</c:v>
                </c:pt>
                <c:pt idx="1228">
                  <c:v>9293.9000000000087</c:v>
                </c:pt>
                <c:pt idx="1229">
                  <c:v>9193.9000000000087</c:v>
                </c:pt>
                <c:pt idx="1230">
                  <c:v>9093.9000000000087</c:v>
                </c:pt>
                <c:pt idx="1231">
                  <c:v>8993.9000000000087</c:v>
                </c:pt>
                <c:pt idx="1232">
                  <c:v>8893.9000000000087</c:v>
                </c:pt>
                <c:pt idx="1233">
                  <c:v>8793.9000000000087</c:v>
                </c:pt>
                <c:pt idx="1234">
                  <c:v>8693.9000000000087</c:v>
                </c:pt>
                <c:pt idx="1235">
                  <c:v>8593.9000000000087</c:v>
                </c:pt>
                <c:pt idx="1236">
                  <c:v>8493.9000000000087</c:v>
                </c:pt>
                <c:pt idx="1237">
                  <c:v>8393.9000000000087</c:v>
                </c:pt>
                <c:pt idx="1238">
                  <c:v>8293.9000000000087</c:v>
                </c:pt>
                <c:pt idx="1239">
                  <c:v>8193.9000000000087</c:v>
                </c:pt>
                <c:pt idx="1240">
                  <c:v>8093.9000000000087</c:v>
                </c:pt>
                <c:pt idx="1241">
                  <c:v>7993.9000000000087</c:v>
                </c:pt>
                <c:pt idx="1242">
                  <c:v>7893.9000000000087</c:v>
                </c:pt>
                <c:pt idx="1243">
                  <c:v>7793.9000000000087</c:v>
                </c:pt>
                <c:pt idx="1244">
                  <c:v>7693.9000000000087</c:v>
                </c:pt>
                <c:pt idx="1245">
                  <c:v>7593.9000000000087</c:v>
                </c:pt>
                <c:pt idx="1246">
                  <c:v>7493.9000000000087</c:v>
                </c:pt>
                <c:pt idx="1247">
                  <c:v>7393.9000000000087</c:v>
                </c:pt>
                <c:pt idx="1248">
                  <c:v>7293.9000000000087</c:v>
                </c:pt>
                <c:pt idx="1249">
                  <c:v>7193.9000000000087</c:v>
                </c:pt>
                <c:pt idx="1250">
                  <c:v>7093.9000000000087</c:v>
                </c:pt>
                <c:pt idx="1251">
                  <c:v>6993.9000000000087</c:v>
                </c:pt>
                <c:pt idx="1252">
                  <c:v>6893.9000000000087</c:v>
                </c:pt>
                <c:pt idx="1253">
                  <c:v>6793.9000000000087</c:v>
                </c:pt>
                <c:pt idx="1254">
                  <c:v>6693.9000000000087</c:v>
                </c:pt>
                <c:pt idx="1255">
                  <c:v>6593.9000000000087</c:v>
                </c:pt>
                <c:pt idx="1256">
                  <c:v>6493.9000000000087</c:v>
                </c:pt>
                <c:pt idx="1257">
                  <c:v>6393.9000000000087</c:v>
                </c:pt>
                <c:pt idx="1258">
                  <c:v>6293.9000000000087</c:v>
                </c:pt>
                <c:pt idx="1259">
                  <c:v>6193.9000000000087</c:v>
                </c:pt>
                <c:pt idx="1260">
                  <c:v>6093.9000000000087</c:v>
                </c:pt>
                <c:pt idx="1261">
                  <c:v>5993.9000000000087</c:v>
                </c:pt>
                <c:pt idx="1262">
                  <c:v>5893.9000000000087</c:v>
                </c:pt>
                <c:pt idx="1263">
                  <c:v>5793.9000000000087</c:v>
                </c:pt>
                <c:pt idx="1264">
                  <c:v>5693.9000000000087</c:v>
                </c:pt>
                <c:pt idx="1265">
                  <c:v>5593.9000000000087</c:v>
                </c:pt>
                <c:pt idx="1266">
                  <c:v>5493.9000000000087</c:v>
                </c:pt>
                <c:pt idx="1267">
                  <c:v>5393.9000000000087</c:v>
                </c:pt>
                <c:pt idx="1268">
                  <c:v>5293.9000000000087</c:v>
                </c:pt>
                <c:pt idx="1269">
                  <c:v>5193.9000000000087</c:v>
                </c:pt>
                <c:pt idx="1270">
                  <c:v>5093.9000000000087</c:v>
                </c:pt>
                <c:pt idx="1271">
                  <c:v>4993.9000000000087</c:v>
                </c:pt>
                <c:pt idx="1272">
                  <c:v>4893.9000000000087</c:v>
                </c:pt>
                <c:pt idx="1273">
                  <c:v>4793.9000000000087</c:v>
                </c:pt>
                <c:pt idx="1274">
                  <c:v>4693.9000000000087</c:v>
                </c:pt>
                <c:pt idx="1275">
                  <c:v>4593.9000000000087</c:v>
                </c:pt>
                <c:pt idx="1276">
                  <c:v>4493.9000000000087</c:v>
                </c:pt>
                <c:pt idx="1277">
                  <c:v>4393.9000000000087</c:v>
                </c:pt>
                <c:pt idx="1278">
                  <c:v>4293.9000000000087</c:v>
                </c:pt>
                <c:pt idx="1279">
                  <c:v>4193.9000000000087</c:v>
                </c:pt>
                <c:pt idx="1280">
                  <c:v>4093.9000000000087</c:v>
                </c:pt>
                <c:pt idx="1281">
                  <c:v>3993.9000000000087</c:v>
                </c:pt>
                <c:pt idx="1282">
                  <c:v>3893.9000000000087</c:v>
                </c:pt>
                <c:pt idx="1283">
                  <c:v>3793.9000000000087</c:v>
                </c:pt>
                <c:pt idx="1284">
                  <c:v>3693.9000000000087</c:v>
                </c:pt>
                <c:pt idx="1285">
                  <c:v>3593.9000000000087</c:v>
                </c:pt>
                <c:pt idx="1286">
                  <c:v>3493.9000000000087</c:v>
                </c:pt>
                <c:pt idx="1287">
                  <c:v>3393.9000000000087</c:v>
                </c:pt>
                <c:pt idx="1288">
                  <c:v>3293.9000000000087</c:v>
                </c:pt>
                <c:pt idx="1289">
                  <c:v>3193.9000000000087</c:v>
                </c:pt>
                <c:pt idx="1290">
                  <c:v>3093.9000000000087</c:v>
                </c:pt>
                <c:pt idx="1291">
                  <c:v>2993.9000000000087</c:v>
                </c:pt>
                <c:pt idx="1292">
                  <c:v>2893.9000000000087</c:v>
                </c:pt>
                <c:pt idx="1293">
                  <c:v>2793.9000000000087</c:v>
                </c:pt>
                <c:pt idx="1294">
                  <c:v>2693.9000000000087</c:v>
                </c:pt>
                <c:pt idx="1295">
                  <c:v>2593.9000000000087</c:v>
                </c:pt>
                <c:pt idx="1296">
                  <c:v>2493.9000000000087</c:v>
                </c:pt>
                <c:pt idx="1297">
                  <c:v>2393.9000000000087</c:v>
                </c:pt>
                <c:pt idx="1298">
                  <c:v>2293.9000000000087</c:v>
                </c:pt>
                <c:pt idx="1299">
                  <c:v>2193.9000000000087</c:v>
                </c:pt>
                <c:pt idx="1300">
                  <c:v>2093.9000000000087</c:v>
                </c:pt>
                <c:pt idx="1301">
                  <c:v>1993.9000000000087</c:v>
                </c:pt>
                <c:pt idx="1302">
                  <c:v>1893.9000000000087</c:v>
                </c:pt>
                <c:pt idx="1303">
                  <c:v>1793.9000000000087</c:v>
                </c:pt>
                <c:pt idx="1304">
                  <c:v>1693.9000000000087</c:v>
                </c:pt>
                <c:pt idx="1305">
                  <c:v>1593.9000000000087</c:v>
                </c:pt>
                <c:pt idx="1306">
                  <c:v>1493.9000000000087</c:v>
                </c:pt>
                <c:pt idx="1307">
                  <c:v>1393.9000000000087</c:v>
                </c:pt>
                <c:pt idx="1308">
                  <c:v>1293.9000000000087</c:v>
                </c:pt>
                <c:pt idx="1309">
                  <c:v>1193.9000000000087</c:v>
                </c:pt>
                <c:pt idx="1310">
                  <c:v>1093.9000000000087</c:v>
                </c:pt>
                <c:pt idx="1311">
                  <c:v>993.90000000000873</c:v>
                </c:pt>
                <c:pt idx="1312">
                  <c:v>893.90000000000873</c:v>
                </c:pt>
                <c:pt idx="1313">
                  <c:v>793.90000000000873</c:v>
                </c:pt>
                <c:pt idx="1314">
                  <c:v>693.90000000000873</c:v>
                </c:pt>
                <c:pt idx="1315">
                  <c:v>593.90000000000873</c:v>
                </c:pt>
                <c:pt idx="1316">
                  <c:v>493.90000000000873</c:v>
                </c:pt>
                <c:pt idx="1317">
                  <c:v>393.90000000000873</c:v>
                </c:pt>
                <c:pt idx="1318">
                  <c:v>293.90000000000873</c:v>
                </c:pt>
                <c:pt idx="1319">
                  <c:v>193.90000000000873</c:v>
                </c:pt>
                <c:pt idx="1320">
                  <c:v>93.900000000008731</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numCache>
            </c:numRef>
          </c:val>
        </c:ser>
        <c:dLbls>
          <c:showLegendKey val="0"/>
          <c:showVal val="0"/>
          <c:showCatName val="0"/>
          <c:showSerName val="0"/>
          <c:showPercent val="0"/>
          <c:showBubbleSize val="0"/>
        </c:dLbls>
        <c:gapWidth val="0"/>
        <c:overlap val="1"/>
        <c:axId val="340920192"/>
        <c:axId val="340921728"/>
      </c:barChart>
      <c:catAx>
        <c:axId val="340920192"/>
        <c:scaling>
          <c:orientation val="minMax"/>
        </c:scaling>
        <c:delete val="0"/>
        <c:axPos val="b"/>
        <c:majorTickMark val="out"/>
        <c:minorTickMark val="none"/>
        <c:tickLblPos val="none"/>
        <c:txPr>
          <a:bodyPr/>
          <a:lstStyle/>
          <a:p>
            <a:pPr>
              <a:defRPr b="1">
                <a:solidFill>
                  <a:schemeClr val="bg1"/>
                </a:solidFill>
              </a:defRPr>
            </a:pPr>
            <a:endParaRPr lang="en-US"/>
          </a:p>
        </c:txPr>
        <c:crossAx val="340921728"/>
        <c:crosses val="autoZero"/>
        <c:auto val="1"/>
        <c:lblAlgn val="ctr"/>
        <c:lblOffset val="100"/>
        <c:tickLblSkip val="15"/>
        <c:tickMarkSkip val="2400"/>
        <c:noMultiLvlLbl val="0"/>
      </c:catAx>
      <c:valAx>
        <c:axId val="340921728"/>
        <c:scaling>
          <c:orientation val="minMax"/>
        </c:scaling>
        <c:delete val="0"/>
        <c:axPos val="l"/>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Total</a:t>
                </a:r>
                <a:r>
                  <a:rPr lang="en-US" sz="900" b="0" baseline="0">
                    <a:latin typeface="Times New Roman" pitchFamily="18" charset="0"/>
                    <a:cs typeface="Times New Roman" pitchFamily="18" charset="0"/>
                  </a:rPr>
                  <a:t> pension amount</a:t>
                </a:r>
                <a:r>
                  <a:rPr lang="en-US" sz="900" b="0">
                    <a:latin typeface="Times New Roman" pitchFamily="18" charset="0"/>
                    <a:cs typeface="Times New Roman" pitchFamily="18" charset="0"/>
                  </a:rPr>
                  <a:t> (in local currency)</a:t>
                </a:r>
              </a:p>
            </c:rich>
          </c:tx>
          <c:layout/>
          <c:overlay val="0"/>
        </c:title>
        <c:numFmt formatCode="#,##0" sourceLinked="0"/>
        <c:majorTickMark val="out"/>
        <c:minorTickMark val="none"/>
        <c:tickLblPos val="nextTo"/>
        <c:txPr>
          <a:bodyPr/>
          <a:lstStyle/>
          <a:p>
            <a:pPr>
              <a:defRPr sz="900">
                <a:latin typeface="Times New Roman" pitchFamily="18" charset="0"/>
                <a:cs typeface="Times New Roman" pitchFamily="18" charset="0"/>
              </a:defRPr>
            </a:pPr>
            <a:endParaRPr lang="en-US"/>
          </a:p>
        </c:txPr>
        <c:crossAx val="340920192"/>
        <c:crosses val="autoZero"/>
        <c:crossBetween val="between"/>
      </c:valAx>
    </c:plotArea>
    <c:legend>
      <c:legendPos val="b"/>
      <c:layout>
        <c:manualLayout>
          <c:xMode val="edge"/>
          <c:yMode val="edge"/>
          <c:x val="0.25763130124198391"/>
          <c:y val="0.86384495952090501"/>
          <c:w val="0.54649241009822225"/>
          <c:h val="0.12390706443384718"/>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'B3.4.3'!$K$21</c:f>
              <c:strCache>
                <c:ptCount val="1"/>
                <c:pt idx="0">
                  <c:v>Contributory pension</c:v>
                </c:pt>
              </c:strCache>
            </c:strRef>
          </c:tx>
          <c:spPr>
            <a:solidFill>
              <a:schemeClr val="bg1">
                <a:lumMod val="75000"/>
              </a:schemeClr>
            </a:solidFill>
            <a:effectLst>
              <a:outerShdw blurRad="50800" dist="50800" dir="5400000" algn="ctr" rotWithShape="0">
                <a:srgbClr val="000000"/>
              </a:outerShdw>
            </a:effectLst>
          </c:spPr>
          <c:val>
            <c:numRef>
              <c:f>'B3.4.3'!$K$22:$K$778</c:f>
              <c:numCache>
                <c:formatCode>General</c:formatCode>
                <c:ptCount val="757"/>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545</c:v>
                </c:pt>
                <c:pt idx="391">
                  <c:v>549</c:v>
                </c:pt>
                <c:pt idx="392">
                  <c:v>553</c:v>
                </c:pt>
                <c:pt idx="393">
                  <c:v>557</c:v>
                </c:pt>
                <c:pt idx="394">
                  <c:v>561</c:v>
                </c:pt>
                <c:pt idx="395">
                  <c:v>565</c:v>
                </c:pt>
                <c:pt idx="396">
                  <c:v>569</c:v>
                </c:pt>
                <c:pt idx="397">
                  <c:v>573</c:v>
                </c:pt>
                <c:pt idx="398">
                  <c:v>577</c:v>
                </c:pt>
                <c:pt idx="399">
                  <c:v>581</c:v>
                </c:pt>
                <c:pt idx="400">
                  <c:v>585</c:v>
                </c:pt>
                <c:pt idx="401">
                  <c:v>589</c:v>
                </c:pt>
                <c:pt idx="402">
                  <c:v>593</c:v>
                </c:pt>
                <c:pt idx="403">
                  <c:v>597</c:v>
                </c:pt>
                <c:pt idx="404">
                  <c:v>601</c:v>
                </c:pt>
                <c:pt idx="405">
                  <c:v>605</c:v>
                </c:pt>
                <c:pt idx="406">
                  <c:v>609</c:v>
                </c:pt>
                <c:pt idx="407">
                  <c:v>613</c:v>
                </c:pt>
                <c:pt idx="408">
                  <c:v>617</c:v>
                </c:pt>
                <c:pt idx="409">
                  <c:v>621</c:v>
                </c:pt>
                <c:pt idx="410">
                  <c:v>625</c:v>
                </c:pt>
                <c:pt idx="411">
                  <c:v>629</c:v>
                </c:pt>
                <c:pt idx="412">
                  <c:v>633</c:v>
                </c:pt>
                <c:pt idx="413">
                  <c:v>637</c:v>
                </c:pt>
                <c:pt idx="414">
                  <c:v>641</c:v>
                </c:pt>
                <c:pt idx="415">
                  <c:v>645</c:v>
                </c:pt>
                <c:pt idx="416">
                  <c:v>649</c:v>
                </c:pt>
                <c:pt idx="417">
                  <c:v>653</c:v>
                </c:pt>
                <c:pt idx="418">
                  <c:v>657</c:v>
                </c:pt>
                <c:pt idx="419">
                  <c:v>661</c:v>
                </c:pt>
                <c:pt idx="420">
                  <c:v>665</c:v>
                </c:pt>
                <c:pt idx="421">
                  <c:v>669</c:v>
                </c:pt>
                <c:pt idx="422">
                  <c:v>673</c:v>
                </c:pt>
                <c:pt idx="423">
                  <c:v>677</c:v>
                </c:pt>
                <c:pt idx="424">
                  <c:v>681</c:v>
                </c:pt>
                <c:pt idx="425">
                  <c:v>685</c:v>
                </c:pt>
                <c:pt idx="426">
                  <c:v>689</c:v>
                </c:pt>
                <c:pt idx="427">
                  <c:v>693</c:v>
                </c:pt>
                <c:pt idx="428">
                  <c:v>697</c:v>
                </c:pt>
                <c:pt idx="429">
                  <c:v>701</c:v>
                </c:pt>
                <c:pt idx="430">
                  <c:v>705</c:v>
                </c:pt>
                <c:pt idx="431">
                  <c:v>709</c:v>
                </c:pt>
                <c:pt idx="432">
                  <c:v>713</c:v>
                </c:pt>
                <c:pt idx="433">
                  <c:v>717</c:v>
                </c:pt>
                <c:pt idx="434">
                  <c:v>721</c:v>
                </c:pt>
                <c:pt idx="435">
                  <c:v>725</c:v>
                </c:pt>
                <c:pt idx="436">
                  <c:v>729</c:v>
                </c:pt>
                <c:pt idx="437">
                  <c:v>733</c:v>
                </c:pt>
                <c:pt idx="438">
                  <c:v>737</c:v>
                </c:pt>
                <c:pt idx="439">
                  <c:v>741</c:v>
                </c:pt>
                <c:pt idx="440">
                  <c:v>745</c:v>
                </c:pt>
                <c:pt idx="441">
                  <c:v>749</c:v>
                </c:pt>
                <c:pt idx="442">
                  <c:v>753</c:v>
                </c:pt>
                <c:pt idx="443">
                  <c:v>757</c:v>
                </c:pt>
                <c:pt idx="444">
                  <c:v>761</c:v>
                </c:pt>
                <c:pt idx="445">
                  <c:v>765</c:v>
                </c:pt>
                <c:pt idx="446">
                  <c:v>769</c:v>
                </c:pt>
                <c:pt idx="447">
                  <c:v>773</c:v>
                </c:pt>
                <c:pt idx="448">
                  <c:v>777</c:v>
                </c:pt>
                <c:pt idx="449">
                  <c:v>781</c:v>
                </c:pt>
                <c:pt idx="450">
                  <c:v>785</c:v>
                </c:pt>
                <c:pt idx="451">
                  <c:v>789</c:v>
                </c:pt>
                <c:pt idx="452">
                  <c:v>793</c:v>
                </c:pt>
                <c:pt idx="453">
                  <c:v>797</c:v>
                </c:pt>
                <c:pt idx="454">
                  <c:v>801</c:v>
                </c:pt>
                <c:pt idx="455">
                  <c:v>805</c:v>
                </c:pt>
                <c:pt idx="456">
                  <c:v>809</c:v>
                </c:pt>
                <c:pt idx="457">
                  <c:v>813</c:v>
                </c:pt>
                <c:pt idx="458">
                  <c:v>817</c:v>
                </c:pt>
                <c:pt idx="459">
                  <c:v>821</c:v>
                </c:pt>
                <c:pt idx="460">
                  <c:v>825</c:v>
                </c:pt>
                <c:pt idx="461">
                  <c:v>829</c:v>
                </c:pt>
                <c:pt idx="462">
                  <c:v>833</c:v>
                </c:pt>
                <c:pt idx="463">
                  <c:v>837</c:v>
                </c:pt>
                <c:pt idx="464">
                  <c:v>841</c:v>
                </c:pt>
                <c:pt idx="465">
                  <c:v>845</c:v>
                </c:pt>
                <c:pt idx="466">
                  <c:v>849</c:v>
                </c:pt>
                <c:pt idx="467">
                  <c:v>853</c:v>
                </c:pt>
                <c:pt idx="468">
                  <c:v>857</c:v>
                </c:pt>
                <c:pt idx="469">
                  <c:v>861</c:v>
                </c:pt>
                <c:pt idx="470">
                  <c:v>865</c:v>
                </c:pt>
                <c:pt idx="471">
                  <c:v>869</c:v>
                </c:pt>
                <c:pt idx="472">
                  <c:v>873</c:v>
                </c:pt>
                <c:pt idx="473">
                  <c:v>877</c:v>
                </c:pt>
                <c:pt idx="474">
                  <c:v>881</c:v>
                </c:pt>
                <c:pt idx="475">
                  <c:v>885</c:v>
                </c:pt>
                <c:pt idx="476">
                  <c:v>889</c:v>
                </c:pt>
                <c:pt idx="477">
                  <c:v>893</c:v>
                </c:pt>
                <c:pt idx="478">
                  <c:v>897</c:v>
                </c:pt>
                <c:pt idx="479">
                  <c:v>901</c:v>
                </c:pt>
                <c:pt idx="480">
                  <c:v>905</c:v>
                </c:pt>
                <c:pt idx="481">
                  <c:v>909</c:v>
                </c:pt>
                <c:pt idx="482">
                  <c:v>913</c:v>
                </c:pt>
                <c:pt idx="483">
                  <c:v>917</c:v>
                </c:pt>
                <c:pt idx="484">
                  <c:v>921</c:v>
                </c:pt>
                <c:pt idx="485">
                  <c:v>925</c:v>
                </c:pt>
                <c:pt idx="486">
                  <c:v>929</c:v>
                </c:pt>
                <c:pt idx="487">
                  <c:v>933</c:v>
                </c:pt>
                <c:pt idx="488">
                  <c:v>937</c:v>
                </c:pt>
                <c:pt idx="489">
                  <c:v>941</c:v>
                </c:pt>
                <c:pt idx="490">
                  <c:v>945</c:v>
                </c:pt>
                <c:pt idx="491">
                  <c:v>949</c:v>
                </c:pt>
                <c:pt idx="492">
                  <c:v>953</c:v>
                </c:pt>
                <c:pt idx="493">
                  <c:v>957</c:v>
                </c:pt>
                <c:pt idx="494">
                  <c:v>961</c:v>
                </c:pt>
                <c:pt idx="495">
                  <c:v>965</c:v>
                </c:pt>
                <c:pt idx="496">
                  <c:v>969</c:v>
                </c:pt>
                <c:pt idx="497">
                  <c:v>973</c:v>
                </c:pt>
                <c:pt idx="498">
                  <c:v>977</c:v>
                </c:pt>
                <c:pt idx="499">
                  <c:v>981</c:v>
                </c:pt>
                <c:pt idx="500">
                  <c:v>985</c:v>
                </c:pt>
                <c:pt idx="501">
                  <c:v>989</c:v>
                </c:pt>
                <c:pt idx="502">
                  <c:v>993</c:v>
                </c:pt>
                <c:pt idx="503">
                  <c:v>997</c:v>
                </c:pt>
                <c:pt idx="504">
                  <c:v>1001</c:v>
                </c:pt>
                <c:pt idx="505">
                  <c:v>1005</c:v>
                </c:pt>
                <c:pt idx="506">
                  <c:v>1009</c:v>
                </c:pt>
                <c:pt idx="507">
                  <c:v>1013</c:v>
                </c:pt>
                <c:pt idx="508">
                  <c:v>1017</c:v>
                </c:pt>
                <c:pt idx="509">
                  <c:v>1021</c:v>
                </c:pt>
                <c:pt idx="510">
                  <c:v>1025</c:v>
                </c:pt>
                <c:pt idx="511">
                  <c:v>1029</c:v>
                </c:pt>
                <c:pt idx="512">
                  <c:v>1033</c:v>
                </c:pt>
                <c:pt idx="513">
                  <c:v>1037</c:v>
                </c:pt>
                <c:pt idx="514">
                  <c:v>1041</c:v>
                </c:pt>
                <c:pt idx="515">
                  <c:v>1045</c:v>
                </c:pt>
                <c:pt idx="516">
                  <c:v>1049</c:v>
                </c:pt>
                <c:pt idx="517">
                  <c:v>1053</c:v>
                </c:pt>
                <c:pt idx="518">
                  <c:v>1057</c:v>
                </c:pt>
                <c:pt idx="519">
                  <c:v>1061</c:v>
                </c:pt>
                <c:pt idx="520">
                  <c:v>1065</c:v>
                </c:pt>
                <c:pt idx="521">
                  <c:v>1069</c:v>
                </c:pt>
                <c:pt idx="522">
                  <c:v>1073</c:v>
                </c:pt>
                <c:pt idx="523">
                  <c:v>1077</c:v>
                </c:pt>
                <c:pt idx="524">
                  <c:v>1081</c:v>
                </c:pt>
                <c:pt idx="525">
                  <c:v>1085</c:v>
                </c:pt>
                <c:pt idx="526">
                  <c:v>1089</c:v>
                </c:pt>
                <c:pt idx="527">
                  <c:v>1093</c:v>
                </c:pt>
                <c:pt idx="528">
                  <c:v>1097</c:v>
                </c:pt>
                <c:pt idx="529">
                  <c:v>1101</c:v>
                </c:pt>
                <c:pt idx="530">
                  <c:v>1105</c:v>
                </c:pt>
                <c:pt idx="531">
                  <c:v>1109</c:v>
                </c:pt>
                <c:pt idx="532">
                  <c:v>1113</c:v>
                </c:pt>
                <c:pt idx="533">
                  <c:v>1117</c:v>
                </c:pt>
                <c:pt idx="534">
                  <c:v>1121</c:v>
                </c:pt>
                <c:pt idx="535">
                  <c:v>1125</c:v>
                </c:pt>
                <c:pt idx="536">
                  <c:v>1129</c:v>
                </c:pt>
                <c:pt idx="537">
                  <c:v>1133</c:v>
                </c:pt>
                <c:pt idx="538">
                  <c:v>1137</c:v>
                </c:pt>
                <c:pt idx="539">
                  <c:v>1141</c:v>
                </c:pt>
                <c:pt idx="540">
                  <c:v>1145</c:v>
                </c:pt>
                <c:pt idx="541">
                  <c:v>1149</c:v>
                </c:pt>
                <c:pt idx="542">
                  <c:v>1153</c:v>
                </c:pt>
                <c:pt idx="543">
                  <c:v>1157</c:v>
                </c:pt>
                <c:pt idx="544">
                  <c:v>1161</c:v>
                </c:pt>
                <c:pt idx="545">
                  <c:v>1165</c:v>
                </c:pt>
                <c:pt idx="546">
                  <c:v>1169</c:v>
                </c:pt>
                <c:pt idx="547">
                  <c:v>1173</c:v>
                </c:pt>
                <c:pt idx="548">
                  <c:v>1177</c:v>
                </c:pt>
                <c:pt idx="549">
                  <c:v>1181</c:v>
                </c:pt>
                <c:pt idx="550">
                  <c:v>1185</c:v>
                </c:pt>
                <c:pt idx="551">
                  <c:v>1189</c:v>
                </c:pt>
                <c:pt idx="552">
                  <c:v>1193</c:v>
                </c:pt>
                <c:pt idx="553">
                  <c:v>1197</c:v>
                </c:pt>
                <c:pt idx="554">
                  <c:v>1201</c:v>
                </c:pt>
                <c:pt idx="555">
                  <c:v>1205</c:v>
                </c:pt>
                <c:pt idx="556">
                  <c:v>1209</c:v>
                </c:pt>
                <c:pt idx="557">
                  <c:v>1213</c:v>
                </c:pt>
                <c:pt idx="558">
                  <c:v>1217</c:v>
                </c:pt>
                <c:pt idx="559">
                  <c:v>1221</c:v>
                </c:pt>
                <c:pt idx="560">
                  <c:v>1225</c:v>
                </c:pt>
                <c:pt idx="561">
                  <c:v>1229</c:v>
                </c:pt>
                <c:pt idx="562">
                  <c:v>1233</c:v>
                </c:pt>
                <c:pt idx="563">
                  <c:v>1237</c:v>
                </c:pt>
                <c:pt idx="564">
                  <c:v>1241</c:v>
                </c:pt>
                <c:pt idx="565">
                  <c:v>1245</c:v>
                </c:pt>
                <c:pt idx="566">
                  <c:v>1249</c:v>
                </c:pt>
                <c:pt idx="567">
                  <c:v>1253</c:v>
                </c:pt>
                <c:pt idx="568">
                  <c:v>1257</c:v>
                </c:pt>
                <c:pt idx="569">
                  <c:v>1261</c:v>
                </c:pt>
                <c:pt idx="570">
                  <c:v>1265</c:v>
                </c:pt>
                <c:pt idx="571">
                  <c:v>1269</c:v>
                </c:pt>
                <c:pt idx="572">
                  <c:v>1273</c:v>
                </c:pt>
                <c:pt idx="573">
                  <c:v>1277</c:v>
                </c:pt>
                <c:pt idx="574">
                  <c:v>1281</c:v>
                </c:pt>
                <c:pt idx="575">
                  <c:v>1285</c:v>
                </c:pt>
                <c:pt idx="576">
                  <c:v>1289</c:v>
                </c:pt>
                <c:pt idx="577">
                  <c:v>1293</c:v>
                </c:pt>
                <c:pt idx="578">
                  <c:v>1297</c:v>
                </c:pt>
                <c:pt idx="579">
                  <c:v>1301</c:v>
                </c:pt>
                <c:pt idx="580">
                  <c:v>1305</c:v>
                </c:pt>
                <c:pt idx="581">
                  <c:v>1309</c:v>
                </c:pt>
                <c:pt idx="582">
                  <c:v>1313</c:v>
                </c:pt>
                <c:pt idx="583">
                  <c:v>1317</c:v>
                </c:pt>
                <c:pt idx="584">
                  <c:v>1321</c:v>
                </c:pt>
                <c:pt idx="585">
                  <c:v>1325</c:v>
                </c:pt>
                <c:pt idx="586">
                  <c:v>1329</c:v>
                </c:pt>
                <c:pt idx="587">
                  <c:v>1333</c:v>
                </c:pt>
                <c:pt idx="588">
                  <c:v>1337</c:v>
                </c:pt>
                <c:pt idx="589">
                  <c:v>1341</c:v>
                </c:pt>
                <c:pt idx="590">
                  <c:v>1345</c:v>
                </c:pt>
                <c:pt idx="591">
                  <c:v>1349</c:v>
                </c:pt>
                <c:pt idx="592">
                  <c:v>1353</c:v>
                </c:pt>
                <c:pt idx="593">
                  <c:v>1357</c:v>
                </c:pt>
                <c:pt idx="594">
                  <c:v>1361</c:v>
                </c:pt>
                <c:pt idx="595">
                  <c:v>1365</c:v>
                </c:pt>
                <c:pt idx="596">
                  <c:v>1369</c:v>
                </c:pt>
                <c:pt idx="597">
                  <c:v>1373</c:v>
                </c:pt>
                <c:pt idx="598">
                  <c:v>1377</c:v>
                </c:pt>
                <c:pt idx="599">
                  <c:v>1381</c:v>
                </c:pt>
                <c:pt idx="600">
                  <c:v>1385</c:v>
                </c:pt>
                <c:pt idx="601">
                  <c:v>1389</c:v>
                </c:pt>
                <c:pt idx="602">
                  <c:v>1393</c:v>
                </c:pt>
                <c:pt idx="603">
                  <c:v>1397</c:v>
                </c:pt>
                <c:pt idx="604">
                  <c:v>1401</c:v>
                </c:pt>
                <c:pt idx="605">
                  <c:v>1405</c:v>
                </c:pt>
                <c:pt idx="606">
                  <c:v>1409</c:v>
                </c:pt>
                <c:pt idx="607">
                  <c:v>1413</c:v>
                </c:pt>
                <c:pt idx="608">
                  <c:v>1417</c:v>
                </c:pt>
                <c:pt idx="609">
                  <c:v>1421</c:v>
                </c:pt>
                <c:pt idx="610">
                  <c:v>1425</c:v>
                </c:pt>
                <c:pt idx="611">
                  <c:v>1429</c:v>
                </c:pt>
                <c:pt idx="612">
                  <c:v>1433</c:v>
                </c:pt>
                <c:pt idx="613">
                  <c:v>1437</c:v>
                </c:pt>
                <c:pt idx="614">
                  <c:v>1441</c:v>
                </c:pt>
                <c:pt idx="615">
                  <c:v>1445</c:v>
                </c:pt>
                <c:pt idx="616">
                  <c:v>1449</c:v>
                </c:pt>
                <c:pt idx="617">
                  <c:v>1453</c:v>
                </c:pt>
                <c:pt idx="618">
                  <c:v>1457</c:v>
                </c:pt>
                <c:pt idx="619">
                  <c:v>1461</c:v>
                </c:pt>
                <c:pt idx="620">
                  <c:v>1465</c:v>
                </c:pt>
                <c:pt idx="621">
                  <c:v>1469</c:v>
                </c:pt>
                <c:pt idx="622">
                  <c:v>1473</c:v>
                </c:pt>
                <c:pt idx="623">
                  <c:v>1477</c:v>
                </c:pt>
                <c:pt idx="624">
                  <c:v>1481</c:v>
                </c:pt>
                <c:pt idx="625">
                  <c:v>1485</c:v>
                </c:pt>
                <c:pt idx="626">
                  <c:v>1489</c:v>
                </c:pt>
                <c:pt idx="627">
                  <c:v>1493</c:v>
                </c:pt>
                <c:pt idx="628">
                  <c:v>1497</c:v>
                </c:pt>
                <c:pt idx="629">
                  <c:v>1501</c:v>
                </c:pt>
                <c:pt idx="630">
                  <c:v>1505</c:v>
                </c:pt>
                <c:pt idx="631">
                  <c:v>1509</c:v>
                </c:pt>
                <c:pt idx="632">
                  <c:v>1513</c:v>
                </c:pt>
                <c:pt idx="633">
                  <c:v>1517</c:v>
                </c:pt>
                <c:pt idx="634">
                  <c:v>1521</c:v>
                </c:pt>
                <c:pt idx="635">
                  <c:v>1525</c:v>
                </c:pt>
                <c:pt idx="636">
                  <c:v>1529</c:v>
                </c:pt>
                <c:pt idx="637">
                  <c:v>1533</c:v>
                </c:pt>
                <c:pt idx="638">
                  <c:v>1537</c:v>
                </c:pt>
                <c:pt idx="639">
                  <c:v>1541</c:v>
                </c:pt>
                <c:pt idx="640">
                  <c:v>1545</c:v>
                </c:pt>
                <c:pt idx="641">
                  <c:v>1549</c:v>
                </c:pt>
                <c:pt idx="642">
                  <c:v>1553</c:v>
                </c:pt>
                <c:pt idx="643">
                  <c:v>1557</c:v>
                </c:pt>
                <c:pt idx="644">
                  <c:v>1561</c:v>
                </c:pt>
                <c:pt idx="645">
                  <c:v>1565</c:v>
                </c:pt>
                <c:pt idx="646">
                  <c:v>1569</c:v>
                </c:pt>
                <c:pt idx="647">
                  <c:v>1573</c:v>
                </c:pt>
                <c:pt idx="648">
                  <c:v>1577</c:v>
                </c:pt>
                <c:pt idx="649">
                  <c:v>1581</c:v>
                </c:pt>
                <c:pt idx="650">
                  <c:v>1585</c:v>
                </c:pt>
                <c:pt idx="651">
                  <c:v>1589</c:v>
                </c:pt>
                <c:pt idx="652">
                  <c:v>1593</c:v>
                </c:pt>
                <c:pt idx="653">
                  <c:v>1597</c:v>
                </c:pt>
                <c:pt idx="654">
                  <c:v>1601</c:v>
                </c:pt>
                <c:pt idx="655">
                  <c:v>1605</c:v>
                </c:pt>
                <c:pt idx="656">
                  <c:v>1609</c:v>
                </c:pt>
                <c:pt idx="657">
                  <c:v>1613</c:v>
                </c:pt>
                <c:pt idx="658">
                  <c:v>1617</c:v>
                </c:pt>
                <c:pt idx="659">
                  <c:v>1621</c:v>
                </c:pt>
                <c:pt idx="660">
                  <c:v>1625</c:v>
                </c:pt>
                <c:pt idx="661">
                  <c:v>1629</c:v>
                </c:pt>
                <c:pt idx="662">
                  <c:v>1633</c:v>
                </c:pt>
                <c:pt idx="663">
                  <c:v>1637</c:v>
                </c:pt>
                <c:pt idx="664">
                  <c:v>1641</c:v>
                </c:pt>
                <c:pt idx="665">
                  <c:v>1645</c:v>
                </c:pt>
                <c:pt idx="666">
                  <c:v>1649</c:v>
                </c:pt>
                <c:pt idx="667">
                  <c:v>1653</c:v>
                </c:pt>
                <c:pt idx="668">
                  <c:v>1657</c:v>
                </c:pt>
                <c:pt idx="669">
                  <c:v>1661</c:v>
                </c:pt>
                <c:pt idx="670">
                  <c:v>1665</c:v>
                </c:pt>
                <c:pt idx="671">
                  <c:v>1669</c:v>
                </c:pt>
                <c:pt idx="672">
                  <c:v>1673</c:v>
                </c:pt>
                <c:pt idx="673">
                  <c:v>1677</c:v>
                </c:pt>
                <c:pt idx="674">
                  <c:v>1681</c:v>
                </c:pt>
                <c:pt idx="675">
                  <c:v>1685</c:v>
                </c:pt>
                <c:pt idx="676">
                  <c:v>1689</c:v>
                </c:pt>
                <c:pt idx="677">
                  <c:v>1693</c:v>
                </c:pt>
                <c:pt idx="678">
                  <c:v>1697</c:v>
                </c:pt>
                <c:pt idx="679">
                  <c:v>1701</c:v>
                </c:pt>
                <c:pt idx="680">
                  <c:v>1705</c:v>
                </c:pt>
                <c:pt idx="681">
                  <c:v>1709</c:v>
                </c:pt>
                <c:pt idx="682">
                  <c:v>1713</c:v>
                </c:pt>
                <c:pt idx="683">
                  <c:v>1717</c:v>
                </c:pt>
                <c:pt idx="684">
                  <c:v>1721</c:v>
                </c:pt>
                <c:pt idx="685">
                  <c:v>1725</c:v>
                </c:pt>
                <c:pt idx="686">
                  <c:v>1729</c:v>
                </c:pt>
                <c:pt idx="687">
                  <c:v>1733</c:v>
                </c:pt>
                <c:pt idx="688">
                  <c:v>1737</c:v>
                </c:pt>
                <c:pt idx="689">
                  <c:v>1741</c:v>
                </c:pt>
                <c:pt idx="690">
                  <c:v>1745</c:v>
                </c:pt>
                <c:pt idx="691">
                  <c:v>1749</c:v>
                </c:pt>
                <c:pt idx="692">
                  <c:v>1753</c:v>
                </c:pt>
                <c:pt idx="693">
                  <c:v>1757</c:v>
                </c:pt>
                <c:pt idx="694">
                  <c:v>1761</c:v>
                </c:pt>
                <c:pt idx="695">
                  <c:v>1765</c:v>
                </c:pt>
                <c:pt idx="696">
                  <c:v>1769</c:v>
                </c:pt>
                <c:pt idx="697">
                  <c:v>1773</c:v>
                </c:pt>
                <c:pt idx="698">
                  <c:v>1777</c:v>
                </c:pt>
                <c:pt idx="699">
                  <c:v>1781</c:v>
                </c:pt>
                <c:pt idx="700">
                  <c:v>1785</c:v>
                </c:pt>
                <c:pt idx="701">
                  <c:v>1789</c:v>
                </c:pt>
                <c:pt idx="702">
                  <c:v>1793</c:v>
                </c:pt>
                <c:pt idx="703">
                  <c:v>1797</c:v>
                </c:pt>
                <c:pt idx="704">
                  <c:v>1801</c:v>
                </c:pt>
                <c:pt idx="705">
                  <c:v>1805</c:v>
                </c:pt>
                <c:pt idx="706">
                  <c:v>1809</c:v>
                </c:pt>
                <c:pt idx="707">
                  <c:v>1813</c:v>
                </c:pt>
                <c:pt idx="708">
                  <c:v>1817</c:v>
                </c:pt>
                <c:pt idx="709">
                  <c:v>1821</c:v>
                </c:pt>
                <c:pt idx="710">
                  <c:v>1825</c:v>
                </c:pt>
                <c:pt idx="711">
                  <c:v>1829</c:v>
                </c:pt>
                <c:pt idx="712">
                  <c:v>1833</c:v>
                </c:pt>
                <c:pt idx="713">
                  <c:v>1837</c:v>
                </c:pt>
                <c:pt idx="714">
                  <c:v>1841</c:v>
                </c:pt>
                <c:pt idx="715">
                  <c:v>1845</c:v>
                </c:pt>
                <c:pt idx="716">
                  <c:v>1849</c:v>
                </c:pt>
                <c:pt idx="717">
                  <c:v>1853</c:v>
                </c:pt>
                <c:pt idx="718">
                  <c:v>1857</c:v>
                </c:pt>
                <c:pt idx="719">
                  <c:v>1861</c:v>
                </c:pt>
                <c:pt idx="720">
                  <c:v>1865</c:v>
                </c:pt>
                <c:pt idx="721">
                  <c:v>1869</c:v>
                </c:pt>
                <c:pt idx="722">
                  <c:v>1873</c:v>
                </c:pt>
                <c:pt idx="723">
                  <c:v>1877</c:v>
                </c:pt>
                <c:pt idx="724">
                  <c:v>1881</c:v>
                </c:pt>
                <c:pt idx="725">
                  <c:v>1885</c:v>
                </c:pt>
                <c:pt idx="726">
                  <c:v>1889</c:v>
                </c:pt>
                <c:pt idx="727">
                  <c:v>1893</c:v>
                </c:pt>
                <c:pt idx="728">
                  <c:v>1897</c:v>
                </c:pt>
                <c:pt idx="729">
                  <c:v>1901</c:v>
                </c:pt>
                <c:pt idx="730">
                  <c:v>1905</c:v>
                </c:pt>
                <c:pt idx="731">
                  <c:v>1909</c:v>
                </c:pt>
                <c:pt idx="732">
                  <c:v>1913</c:v>
                </c:pt>
                <c:pt idx="733">
                  <c:v>1917</c:v>
                </c:pt>
                <c:pt idx="734">
                  <c:v>1921</c:v>
                </c:pt>
                <c:pt idx="735">
                  <c:v>1925</c:v>
                </c:pt>
                <c:pt idx="736">
                  <c:v>1929</c:v>
                </c:pt>
                <c:pt idx="737">
                  <c:v>1933</c:v>
                </c:pt>
                <c:pt idx="738">
                  <c:v>1937</c:v>
                </c:pt>
                <c:pt idx="739">
                  <c:v>1941</c:v>
                </c:pt>
                <c:pt idx="740">
                  <c:v>1945</c:v>
                </c:pt>
                <c:pt idx="741">
                  <c:v>1949</c:v>
                </c:pt>
                <c:pt idx="742">
                  <c:v>1953</c:v>
                </c:pt>
                <c:pt idx="743">
                  <c:v>1957</c:v>
                </c:pt>
                <c:pt idx="744">
                  <c:v>1961</c:v>
                </c:pt>
                <c:pt idx="745">
                  <c:v>1965</c:v>
                </c:pt>
                <c:pt idx="746">
                  <c:v>1969</c:v>
                </c:pt>
                <c:pt idx="747">
                  <c:v>1973</c:v>
                </c:pt>
                <c:pt idx="748">
                  <c:v>1977</c:v>
                </c:pt>
                <c:pt idx="749">
                  <c:v>1981</c:v>
                </c:pt>
                <c:pt idx="750">
                  <c:v>1985</c:v>
                </c:pt>
                <c:pt idx="751">
                  <c:v>1989</c:v>
                </c:pt>
                <c:pt idx="752">
                  <c:v>1993</c:v>
                </c:pt>
                <c:pt idx="753">
                  <c:v>1997</c:v>
                </c:pt>
                <c:pt idx="754">
                  <c:v>2001</c:v>
                </c:pt>
                <c:pt idx="755">
                  <c:v>2005</c:v>
                </c:pt>
                <c:pt idx="756">
                  <c:v>2009</c:v>
                </c:pt>
              </c:numCache>
            </c:numRef>
          </c:val>
        </c:ser>
        <c:dLbls>
          <c:showLegendKey val="0"/>
          <c:showVal val="0"/>
          <c:showCatName val="0"/>
          <c:showSerName val="0"/>
          <c:showPercent val="0"/>
          <c:showBubbleSize val="0"/>
        </c:dLbls>
        <c:axId val="344196992"/>
        <c:axId val="344199168"/>
      </c:areaChart>
      <c:barChart>
        <c:barDir val="col"/>
        <c:grouping val="clustered"/>
        <c:varyColors val="0"/>
        <c:ser>
          <c:idx val="1"/>
          <c:order val="0"/>
          <c:tx>
            <c:strRef>
              <c:f>'B3.4.3'!$J$21</c:f>
              <c:strCache>
                <c:ptCount val="1"/>
                <c:pt idx="0">
                  <c:v>NCP (Rural/BPC) – Targeted</c:v>
                </c:pt>
              </c:strCache>
            </c:strRef>
          </c:tx>
          <c:spPr>
            <a:solidFill>
              <a:schemeClr val="tx1">
                <a:lumMod val="65000"/>
                <a:lumOff val="35000"/>
              </a:schemeClr>
            </a:solidFill>
            <a:ln w="25400">
              <a:noFill/>
            </a:ln>
          </c:spPr>
          <c:invertIfNegative val="0"/>
          <c:val>
            <c:numRef>
              <c:f>'B3.4.3'!$J$22:$J$778</c:f>
              <c:numCache>
                <c:formatCode>General</c:formatCode>
                <c:ptCount val="757"/>
                <c:pt idx="0">
                  <c:v>545</c:v>
                </c:pt>
                <c:pt idx="1">
                  <c:v>545</c:v>
                </c:pt>
                <c:pt idx="2">
                  <c:v>545</c:v>
                </c:pt>
                <c:pt idx="3">
                  <c:v>545</c:v>
                </c:pt>
                <c:pt idx="4">
                  <c:v>545</c:v>
                </c:pt>
                <c:pt idx="5">
                  <c:v>545</c:v>
                </c:pt>
                <c:pt idx="6">
                  <c:v>545</c:v>
                </c:pt>
                <c:pt idx="7">
                  <c:v>545</c:v>
                </c:pt>
                <c:pt idx="8">
                  <c:v>545</c:v>
                </c:pt>
                <c:pt idx="9">
                  <c:v>545</c:v>
                </c:pt>
                <c:pt idx="10">
                  <c:v>545</c:v>
                </c:pt>
                <c:pt idx="11">
                  <c:v>545</c:v>
                </c:pt>
                <c:pt idx="12">
                  <c:v>545</c:v>
                </c:pt>
                <c:pt idx="13">
                  <c:v>545</c:v>
                </c:pt>
                <c:pt idx="14">
                  <c:v>545</c:v>
                </c:pt>
                <c:pt idx="15">
                  <c:v>545</c:v>
                </c:pt>
                <c:pt idx="16">
                  <c:v>545</c:v>
                </c:pt>
                <c:pt idx="17">
                  <c:v>545</c:v>
                </c:pt>
                <c:pt idx="18">
                  <c:v>545</c:v>
                </c:pt>
                <c:pt idx="19">
                  <c:v>545</c:v>
                </c:pt>
                <c:pt idx="20">
                  <c:v>545</c:v>
                </c:pt>
                <c:pt idx="21">
                  <c:v>545</c:v>
                </c:pt>
                <c:pt idx="22">
                  <c:v>545</c:v>
                </c:pt>
                <c:pt idx="23">
                  <c:v>545</c:v>
                </c:pt>
                <c:pt idx="24">
                  <c:v>545</c:v>
                </c:pt>
                <c:pt idx="25">
                  <c:v>545</c:v>
                </c:pt>
                <c:pt idx="26">
                  <c:v>545</c:v>
                </c:pt>
                <c:pt idx="27">
                  <c:v>545</c:v>
                </c:pt>
                <c:pt idx="28">
                  <c:v>545</c:v>
                </c:pt>
                <c:pt idx="29">
                  <c:v>545</c:v>
                </c:pt>
                <c:pt idx="30">
                  <c:v>545</c:v>
                </c:pt>
                <c:pt idx="31">
                  <c:v>545</c:v>
                </c:pt>
                <c:pt idx="32">
                  <c:v>545</c:v>
                </c:pt>
                <c:pt idx="33">
                  <c:v>545</c:v>
                </c:pt>
                <c:pt idx="34">
                  <c:v>545</c:v>
                </c:pt>
                <c:pt idx="35">
                  <c:v>545</c:v>
                </c:pt>
                <c:pt idx="36">
                  <c:v>545</c:v>
                </c:pt>
                <c:pt idx="37">
                  <c:v>545</c:v>
                </c:pt>
                <c:pt idx="38">
                  <c:v>545</c:v>
                </c:pt>
                <c:pt idx="39">
                  <c:v>545</c:v>
                </c:pt>
                <c:pt idx="40">
                  <c:v>545</c:v>
                </c:pt>
                <c:pt idx="41">
                  <c:v>545</c:v>
                </c:pt>
                <c:pt idx="42">
                  <c:v>545</c:v>
                </c:pt>
                <c:pt idx="43">
                  <c:v>545</c:v>
                </c:pt>
                <c:pt idx="44">
                  <c:v>545</c:v>
                </c:pt>
                <c:pt idx="45">
                  <c:v>545</c:v>
                </c:pt>
                <c:pt idx="46">
                  <c:v>545</c:v>
                </c:pt>
                <c:pt idx="47">
                  <c:v>545</c:v>
                </c:pt>
                <c:pt idx="48">
                  <c:v>545</c:v>
                </c:pt>
                <c:pt idx="49">
                  <c:v>545</c:v>
                </c:pt>
                <c:pt idx="50">
                  <c:v>545</c:v>
                </c:pt>
                <c:pt idx="51">
                  <c:v>545</c:v>
                </c:pt>
                <c:pt idx="52">
                  <c:v>545</c:v>
                </c:pt>
                <c:pt idx="53">
                  <c:v>545</c:v>
                </c:pt>
                <c:pt idx="54">
                  <c:v>545</c:v>
                </c:pt>
                <c:pt idx="55">
                  <c:v>545</c:v>
                </c:pt>
                <c:pt idx="56">
                  <c:v>545</c:v>
                </c:pt>
                <c:pt idx="57">
                  <c:v>545</c:v>
                </c:pt>
                <c:pt idx="58">
                  <c:v>545</c:v>
                </c:pt>
                <c:pt idx="59">
                  <c:v>545</c:v>
                </c:pt>
                <c:pt idx="60">
                  <c:v>545</c:v>
                </c:pt>
                <c:pt idx="61">
                  <c:v>545</c:v>
                </c:pt>
                <c:pt idx="62">
                  <c:v>545</c:v>
                </c:pt>
                <c:pt idx="63">
                  <c:v>545</c:v>
                </c:pt>
                <c:pt idx="64">
                  <c:v>545</c:v>
                </c:pt>
                <c:pt idx="65">
                  <c:v>545</c:v>
                </c:pt>
                <c:pt idx="66">
                  <c:v>545</c:v>
                </c:pt>
                <c:pt idx="67">
                  <c:v>545</c:v>
                </c:pt>
                <c:pt idx="68">
                  <c:v>545</c:v>
                </c:pt>
                <c:pt idx="69">
                  <c:v>545</c:v>
                </c:pt>
                <c:pt idx="70">
                  <c:v>545</c:v>
                </c:pt>
                <c:pt idx="71">
                  <c:v>545</c:v>
                </c:pt>
                <c:pt idx="72">
                  <c:v>545</c:v>
                </c:pt>
                <c:pt idx="73">
                  <c:v>545</c:v>
                </c:pt>
                <c:pt idx="74">
                  <c:v>545</c:v>
                </c:pt>
                <c:pt idx="75">
                  <c:v>545</c:v>
                </c:pt>
                <c:pt idx="76">
                  <c:v>545</c:v>
                </c:pt>
                <c:pt idx="77">
                  <c:v>545</c:v>
                </c:pt>
                <c:pt idx="78">
                  <c:v>545</c:v>
                </c:pt>
                <c:pt idx="79">
                  <c:v>545</c:v>
                </c:pt>
                <c:pt idx="80">
                  <c:v>545</c:v>
                </c:pt>
                <c:pt idx="81">
                  <c:v>545</c:v>
                </c:pt>
                <c:pt idx="82">
                  <c:v>545</c:v>
                </c:pt>
                <c:pt idx="83">
                  <c:v>545</c:v>
                </c:pt>
                <c:pt idx="84">
                  <c:v>545</c:v>
                </c:pt>
                <c:pt idx="85">
                  <c:v>545</c:v>
                </c:pt>
                <c:pt idx="86">
                  <c:v>545</c:v>
                </c:pt>
                <c:pt idx="87">
                  <c:v>545</c:v>
                </c:pt>
                <c:pt idx="88">
                  <c:v>545</c:v>
                </c:pt>
                <c:pt idx="89">
                  <c:v>545</c:v>
                </c:pt>
                <c:pt idx="90">
                  <c:v>545</c:v>
                </c:pt>
                <c:pt idx="91">
                  <c:v>545</c:v>
                </c:pt>
                <c:pt idx="92">
                  <c:v>545</c:v>
                </c:pt>
                <c:pt idx="93">
                  <c:v>545</c:v>
                </c:pt>
                <c:pt idx="94">
                  <c:v>545</c:v>
                </c:pt>
                <c:pt idx="95">
                  <c:v>545</c:v>
                </c:pt>
                <c:pt idx="96">
                  <c:v>545</c:v>
                </c:pt>
                <c:pt idx="97">
                  <c:v>545</c:v>
                </c:pt>
                <c:pt idx="98">
                  <c:v>545</c:v>
                </c:pt>
                <c:pt idx="99">
                  <c:v>545</c:v>
                </c:pt>
                <c:pt idx="100">
                  <c:v>545</c:v>
                </c:pt>
                <c:pt idx="101">
                  <c:v>545</c:v>
                </c:pt>
                <c:pt idx="102">
                  <c:v>545</c:v>
                </c:pt>
                <c:pt idx="103">
                  <c:v>545</c:v>
                </c:pt>
                <c:pt idx="104">
                  <c:v>545</c:v>
                </c:pt>
                <c:pt idx="105">
                  <c:v>545</c:v>
                </c:pt>
                <c:pt idx="106">
                  <c:v>545</c:v>
                </c:pt>
                <c:pt idx="107">
                  <c:v>545</c:v>
                </c:pt>
                <c:pt idx="108">
                  <c:v>545</c:v>
                </c:pt>
                <c:pt idx="109">
                  <c:v>545</c:v>
                </c:pt>
                <c:pt idx="110">
                  <c:v>545</c:v>
                </c:pt>
                <c:pt idx="111">
                  <c:v>545</c:v>
                </c:pt>
                <c:pt idx="112">
                  <c:v>545</c:v>
                </c:pt>
                <c:pt idx="113">
                  <c:v>545</c:v>
                </c:pt>
                <c:pt idx="114">
                  <c:v>545</c:v>
                </c:pt>
                <c:pt idx="115">
                  <c:v>545</c:v>
                </c:pt>
                <c:pt idx="116">
                  <c:v>545</c:v>
                </c:pt>
                <c:pt idx="117">
                  <c:v>545</c:v>
                </c:pt>
                <c:pt idx="118">
                  <c:v>545</c:v>
                </c:pt>
                <c:pt idx="119">
                  <c:v>545</c:v>
                </c:pt>
                <c:pt idx="120">
                  <c:v>545</c:v>
                </c:pt>
                <c:pt idx="121">
                  <c:v>545</c:v>
                </c:pt>
                <c:pt idx="122">
                  <c:v>545</c:v>
                </c:pt>
                <c:pt idx="123">
                  <c:v>545</c:v>
                </c:pt>
                <c:pt idx="124">
                  <c:v>545</c:v>
                </c:pt>
                <c:pt idx="125">
                  <c:v>545</c:v>
                </c:pt>
                <c:pt idx="126">
                  <c:v>545</c:v>
                </c:pt>
                <c:pt idx="127">
                  <c:v>545</c:v>
                </c:pt>
                <c:pt idx="128">
                  <c:v>545</c:v>
                </c:pt>
                <c:pt idx="129">
                  <c:v>545</c:v>
                </c:pt>
                <c:pt idx="130">
                  <c:v>545</c:v>
                </c:pt>
                <c:pt idx="131">
                  <c:v>545</c:v>
                </c:pt>
                <c:pt idx="132">
                  <c:v>545</c:v>
                </c:pt>
                <c:pt idx="133">
                  <c:v>545</c:v>
                </c:pt>
                <c:pt idx="134">
                  <c:v>545</c:v>
                </c:pt>
                <c:pt idx="135">
                  <c:v>545</c:v>
                </c:pt>
                <c:pt idx="136">
                  <c:v>545</c:v>
                </c:pt>
                <c:pt idx="137">
                  <c:v>545</c:v>
                </c:pt>
                <c:pt idx="138">
                  <c:v>545</c:v>
                </c:pt>
                <c:pt idx="139">
                  <c:v>545</c:v>
                </c:pt>
                <c:pt idx="140">
                  <c:v>545</c:v>
                </c:pt>
                <c:pt idx="141">
                  <c:v>545</c:v>
                </c:pt>
                <c:pt idx="142">
                  <c:v>545</c:v>
                </c:pt>
                <c:pt idx="143">
                  <c:v>545</c:v>
                </c:pt>
                <c:pt idx="144">
                  <c:v>545</c:v>
                </c:pt>
                <c:pt idx="145">
                  <c:v>545</c:v>
                </c:pt>
                <c:pt idx="146">
                  <c:v>545</c:v>
                </c:pt>
                <c:pt idx="147">
                  <c:v>545</c:v>
                </c:pt>
                <c:pt idx="148">
                  <c:v>545</c:v>
                </c:pt>
                <c:pt idx="149">
                  <c:v>545</c:v>
                </c:pt>
                <c:pt idx="150">
                  <c:v>545</c:v>
                </c:pt>
                <c:pt idx="151">
                  <c:v>545</c:v>
                </c:pt>
                <c:pt idx="152">
                  <c:v>545</c:v>
                </c:pt>
                <c:pt idx="153">
                  <c:v>545</c:v>
                </c:pt>
                <c:pt idx="154">
                  <c:v>545</c:v>
                </c:pt>
                <c:pt idx="155">
                  <c:v>545</c:v>
                </c:pt>
                <c:pt idx="156">
                  <c:v>545</c:v>
                </c:pt>
                <c:pt idx="157">
                  <c:v>545</c:v>
                </c:pt>
                <c:pt idx="158">
                  <c:v>545</c:v>
                </c:pt>
                <c:pt idx="159">
                  <c:v>545</c:v>
                </c:pt>
                <c:pt idx="160">
                  <c:v>545</c:v>
                </c:pt>
                <c:pt idx="161">
                  <c:v>545</c:v>
                </c:pt>
                <c:pt idx="162">
                  <c:v>545</c:v>
                </c:pt>
                <c:pt idx="163">
                  <c:v>545</c:v>
                </c:pt>
                <c:pt idx="164">
                  <c:v>545</c:v>
                </c:pt>
                <c:pt idx="165">
                  <c:v>545</c:v>
                </c:pt>
                <c:pt idx="166">
                  <c:v>545</c:v>
                </c:pt>
                <c:pt idx="167">
                  <c:v>545</c:v>
                </c:pt>
                <c:pt idx="168">
                  <c:v>545</c:v>
                </c:pt>
                <c:pt idx="169">
                  <c:v>545</c:v>
                </c:pt>
                <c:pt idx="170">
                  <c:v>545</c:v>
                </c:pt>
                <c:pt idx="171">
                  <c:v>545</c:v>
                </c:pt>
                <c:pt idx="172">
                  <c:v>545</c:v>
                </c:pt>
                <c:pt idx="173">
                  <c:v>545</c:v>
                </c:pt>
                <c:pt idx="174">
                  <c:v>545</c:v>
                </c:pt>
                <c:pt idx="175">
                  <c:v>545</c:v>
                </c:pt>
                <c:pt idx="176">
                  <c:v>545</c:v>
                </c:pt>
                <c:pt idx="177">
                  <c:v>545</c:v>
                </c:pt>
                <c:pt idx="178">
                  <c:v>545</c:v>
                </c:pt>
                <c:pt idx="179">
                  <c:v>545</c:v>
                </c:pt>
                <c:pt idx="180">
                  <c:v>545</c:v>
                </c:pt>
                <c:pt idx="181">
                  <c:v>545</c:v>
                </c:pt>
                <c:pt idx="182">
                  <c:v>545</c:v>
                </c:pt>
                <c:pt idx="183">
                  <c:v>545</c:v>
                </c:pt>
                <c:pt idx="184">
                  <c:v>545</c:v>
                </c:pt>
                <c:pt idx="185">
                  <c:v>545</c:v>
                </c:pt>
                <c:pt idx="186">
                  <c:v>545</c:v>
                </c:pt>
                <c:pt idx="187">
                  <c:v>545</c:v>
                </c:pt>
                <c:pt idx="188">
                  <c:v>545</c:v>
                </c:pt>
                <c:pt idx="189">
                  <c:v>545</c:v>
                </c:pt>
                <c:pt idx="190">
                  <c:v>545</c:v>
                </c:pt>
                <c:pt idx="191">
                  <c:v>545</c:v>
                </c:pt>
                <c:pt idx="192">
                  <c:v>545</c:v>
                </c:pt>
                <c:pt idx="193">
                  <c:v>545</c:v>
                </c:pt>
                <c:pt idx="194">
                  <c:v>545</c:v>
                </c:pt>
                <c:pt idx="195">
                  <c:v>545</c:v>
                </c:pt>
                <c:pt idx="196">
                  <c:v>545</c:v>
                </c:pt>
                <c:pt idx="197">
                  <c:v>545</c:v>
                </c:pt>
                <c:pt idx="198">
                  <c:v>545</c:v>
                </c:pt>
                <c:pt idx="199">
                  <c:v>545</c:v>
                </c:pt>
                <c:pt idx="200">
                  <c:v>545</c:v>
                </c:pt>
                <c:pt idx="201">
                  <c:v>545</c:v>
                </c:pt>
                <c:pt idx="202">
                  <c:v>545</c:v>
                </c:pt>
                <c:pt idx="203">
                  <c:v>545</c:v>
                </c:pt>
                <c:pt idx="204">
                  <c:v>545</c:v>
                </c:pt>
                <c:pt idx="205">
                  <c:v>545</c:v>
                </c:pt>
                <c:pt idx="206">
                  <c:v>545</c:v>
                </c:pt>
                <c:pt idx="207">
                  <c:v>545</c:v>
                </c:pt>
                <c:pt idx="208">
                  <c:v>545</c:v>
                </c:pt>
                <c:pt idx="209">
                  <c:v>545</c:v>
                </c:pt>
                <c:pt idx="210">
                  <c:v>545</c:v>
                </c:pt>
                <c:pt idx="211">
                  <c:v>545</c:v>
                </c:pt>
                <c:pt idx="212">
                  <c:v>545</c:v>
                </c:pt>
                <c:pt idx="213">
                  <c:v>545</c:v>
                </c:pt>
                <c:pt idx="214">
                  <c:v>545</c:v>
                </c:pt>
                <c:pt idx="215">
                  <c:v>545</c:v>
                </c:pt>
                <c:pt idx="216">
                  <c:v>545</c:v>
                </c:pt>
                <c:pt idx="217">
                  <c:v>545</c:v>
                </c:pt>
                <c:pt idx="218">
                  <c:v>545</c:v>
                </c:pt>
                <c:pt idx="219">
                  <c:v>545</c:v>
                </c:pt>
                <c:pt idx="220">
                  <c:v>545</c:v>
                </c:pt>
                <c:pt idx="221">
                  <c:v>545</c:v>
                </c:pt>
                <c:pt idx="222">
                  <c:v>545</c:v>
                </c:pt>
                <c:pt idx="223">
                  <c:v>545</c:v>
                </c:pt>
                <c:pt idx="224">
                  <c:v>545</c:v>
                </c:pt>
                <c:pt idx="225">
                  <c:v>545</c:v>
                </c:pt>
                <c:pt idx="226">
                  <c:v>545</c:v>
                </c:pt>
                <c:pt idx="227">
                  <c:v>545</c:v>
                </c:pt>
                <c:pt idx="228">
                  <c:v>545</c:v>
                </c:pt>
                <c:pt idx="229">
                  <c:v>545</c:v>
                </c:pt>
                <c:pt idx="230">
                  <c:v>545</c:v>
                </c:pt>
                <c:pt idx="231">
                  <c:v>545</c:v>
                </c:pt>
                <c:pt idx="232">
                  <c:v>545</c:v>
                </c:pt>
                <c:pt idx="233">
                  <c:v>545</c:v>
                </c:pt>
                <c:pt idx="234">
                  <c:v>545</c:v>
                </c:pt>
                <c:pt idx="235">
                  <c:v>545</c:v>
                </c:pt>
                <c:pt idx="236">
                  <c:v>545</c:v>
                </c:pt>
                <c:pt idx="237">
                  <c:v>545</c:v>
                </c:pt>
                <c:pt idx="238">
                  <c:v>545</c:v>
                </c:pt>
                <c:pt idx="239">
                  <c:v>545</c:v>
                </c:pt>
                <c:pt idx="240">
                  <c:v>545</c:v>
                </c:pt>
                <c:pt idx="241">
                  <c:v>545</c:v>
                </c:pt>
                <c:pt idx="242">
                  <c:v>545</c:v>
                </c:pt>
                <c:pt idx="243">
                  <c:v>545</c:v>
                </c:pt>
                <c:pt idx="244">
                  <c:v>545</c:v>
                </c:pt>
                <c:pt idx="245">
                  <c:v>545</c:v>
                </c:pt>
                <c:pt idx="246">
                  <c:v>545</c:v>
                </c:pt>
                <c:pt idx="247">
                  <c:v>545</c:v>
                </c:pt>
                <c:pt idx="248">
                  <c:v>545</c:v>
                </c:pt>
                <c:pt idx="249">
                  <c:v>545</c:v>
                </c:pt>
                <c:pt idx="250">
                  <c:v>545</c:v>
                </c:pt>
                <c:pt idx="251">
                  <c:v>545</c:v>
                </c:pt>
                <c:pt idx="252">
                  <c:v>545</c:v>
                </c:pt>
                <c:pt idx="253">
                  <c:v>545</c:v>
                </c:pt>
                <c:pt idx="254">
                  <c:v>545</c:v>
                </c:pt>
                <c:pt idx="255">
                  <c:v>545</c:v>
                </c:pt>
                <c:pt idx="256">
                  <c:v>545</c:v>
                </c:pt>
                <c:pt idx="257">
                  <c:v>545</c:v>
                </c:pt>
                <c:pt idx="258">
                  <c:v>545</c:v>
                </c:pt>
                <c:pt idx="259">
                  <c:v>545</c:v>
                </c:pt>
                <c:pt idx="260">
                  <c:v>545</c:v>
                </c:pt>
                <c:pt idx="261">
                  <c:v>545</c:v>
                </c:pt>
                <c:pt idx="262">
                  <c:v>545</c:v>
                </c:pt>
                <c:pt idx="263">
                  <c:v>545</c:v>
                </c:pt>
                <c:pt idx="264">
                  <c:v>545</c:v>
                </c:pt>
                <c:pt idx="265">
                  <c:v>545</c:v>
                </c:pt>
                <c:pt idx="266">
                  <c:v>545</c:v>
                </c:pt>
                <c:pt idx="267">
                  <c:v>545</c:v>
                </c:pt>
                <c:pt idx="268">
                  <c:v>545</c:v>
                </c:pt>
                <c:pt idx="269">
                  <c:v>545</c:v>
                </c:pt>
                <c:pt idx="270">
                  <c:v>545</c:v>
                </c:pt>
                <c:pt idx="271">
                  <c:v>545</c:v>
                </c:pt>
                <c:pt idx="272">
                  <c:v>545</c:v>
                </c:pt>
                <c:pt idx="273">
                  <c:v>545</c:v>
                </c:pt>
                <c:pt idx="274">
                  <c:v>545</c:v>
                </c:pt>
                <c:pt idx="275">
                  <c:v>545</c:v>
                </c:pt>
                <c:pt idx="276">
                  <c:v>545</c:v>
                </c:pt>
                <c:pt idx="277">
                  <c:v>545</c:v>
                </c:pt>
                <c:pt idx="278">
                  <c:v>545</c:v>
                </c:pt>
                <c:pt idx="279">
                  <c:v>545</c:v>
                </c:pt>
                <c:pt idx="280">
                  <c:v>545</c:v>
                </c:pt>
                <c:pt idx="281">
                  <c:v>545</c:v>
                </c:pt>
                <c:pt idx="282">
                  <c:v>545</c:v>
                </c:pt>
                <c:pt idx="283">
                  <c:v>545</c:v>
                </c:pt>
                <c:pt idx="284">
                  <c:v>545</c:v>
                </c:pt>
                <c:pt idx="285">
                  <c:v>545</c:v>
                </c:pt>
                <c:pt idx="286">
                  <c:v>545</c:v>
                </c:pt>
                <c:pt idx="287">
                  <c:v>545</c:v>
                </c:pt>
                <c:pt idx="288">
                  <c:v>545</c:v>
                </c:pt>
                <c:pt idx="289">
                  <c:v>545</c:v>
                </c:pt>
                <c:pt idx="290">
                  <c:v>545</c:v>
                </c:pt>
                <c:pt idx="291">
                  <c:v>545</c:v>
                </c:pt>
                <c:pt idx="292">
                  <c:v>545</c:v>
                </c:pt>
                <c:pt idx="293">
                  <c:v>545</c:v>
                </c:pt>
                <c:pt idx="294">
                  <c:v>545</c:v>
                </c:pt>
                <c:pt idx="295">
                  <c:v>545</c:v>
                </c:pt>
                <c:pt idx="296">
                  <c:v>545</c:v>
                </c:pt>
                <c:pt idx="297">
                  <c:v>545</c:v>
                </c:pt>
                <c:pt idx="298">
                  <c:v>545</c:v>
                </c:pt>
                <c:pt idx="299">
                  <c:v>545</c:v>
                </c:pt>
                <c:pt idx="300">
                  <c:v>545</c:v>
                </c:pt>
                <c:pt idx="301">
                  <c:v>545</c:v>
                </c:pt>
                <c:pt idx="302">
                  <c:v>545</c:v>
                </c:pt>
                <c:pt idx="303">
                  <c:v>545</c:v>
                </c:pt>
                <c:pt idx="304">
                  <c:v>545</c:v>
                </c:pt>
                <c:pt idx="305">
                  <c:v>545</c:v>
                </c:pt>
                <c:pt idx="306">
                  <c:v>545</c:v>
                </c:pt>
                <c:pt idx="307">
                  <c:v>545</c:v>
                </c:pt>
                <c:pt idx="308">
                  <c:v>545</c:v>
                </c:pt>
                <c:pt idx="309">
                  <c:v>545</c:v>
                </c:pt>
                <c:pt idx="310">
                  <c:v>545</c:v>
                </c:pt>
                <c:pt idx="311">
                  <c:v>545</c:v>
                </c:pt>
                <c:pt idx="312">
                  <c:v>545</c:v>
                </c:pt>
                <c:pt idx="313">
                  <c:v>545</c:v>
                </c:pt>
                <c:pt idx="314">
                  <c:v>545</c:v>
                </c:pt>
                <c:pt idx="315">
                  <c:v>545</c:v>
                </c:pt>
                <c:pt idx="316">
                  <c:v>545</c:v>
                </c:pt>
                <c:pt idx="317">
                  <c:v>545</c:v>
                </c:pt>
                <c:pt idx="318">
                  <c:v>545</c:v>
                </c:pt>
                <c:pt idx="319">
                  <c:v>545</c:v>
                </c:pt>
                <c:pt idx="320">
                  <c:v>545</c:v>
                </c:pt>
                <c:pt idx="321">
                  <c:v>545</c:v>
                </c:pt>
                <c:pt idx="322">
                  <c:v>545</c:v>
                </c:pt>
                <c:pt idx="323">
                  <c:v>545</c:v>
                </c:pt>
                <c:pt idx="324">
                  <c:v>545</c:v>
                </c:pt>
                <c:pt idx="325">
                  <c:v>545</c:v>
                </c:pt>
                <c:pt idx="326">
                  <c:v>545</c:v>
                </c:pt>
                <c:pt idx="327">
                  <c:v>545</c:v>
                </c:pt>
                <c:pt idx="328">
                  <c:v>545</c:v>
                </c:pt>
                <c:pt idx="329">
                  <c:v>545</c:v>
                </c:pt>
                <c:pt idx="330">
                  <c:v>545</c:v>
                </c:pt>
                <c:pt idx="331">
                  <c:v>545</c:v>
                </c:pt>
                <c:pt idx="332">
                  <c:v>545</c:v>
                </c:pt>
                <c:pt idx="333">
                  <c:v>545</c:v>
                </c:pt>
                <c:pt idx="334">
                  <c:v>545</c:v>
                </c:pt>
                <c:pt idx="335">
                  <c:v>545</c:v>
                </c:pt>
                <c:pt idx="336">
                  <c:v>545</c:v>
                </c:pt>
                <c:pt idx="337">
                  <c:v>545</c:v>
                </c:pt>
                <c:pt idx="338">
                  <c:v>545</c:v>
                </c:pt>
                <c:pt idx="339">
                  <c:v>545</c:v>
                </c:pt>
                <c:pt idx="340">
                  <c:v>545</c:v>
                </c:pt>
                <c:pt idx="341">
                  <c:v>545</c:v>
                </c:pt>
                <c:pt idx="342">
                  <c:v>545</c:v>
                </c:pt>
                <c:pt idx="343">
                  <c:v>545</c:v>
                </c:pt>
                <c:pt idx="344">
                  <c:v>545</c:v>
                </c:pt>
                <c:pt idx="345">
                  <c:v>545</c:v>
                </c:pt>
                <c:pt idx="346">
                  <c:v>545</c:v>
                </c:pt>
                <c:pt idx="347">
                  <c:v>545</c:v>
                </c:pt>
                <c:pt idx="348">
                  <c:v>545</c:v>
                </c:pt>
                <c:pt idx="349">
                  <c:v>545</c:v>
                </c:pt>
                <c:pt idx="350">
                  <c:v>545</c:v>
                </c:pt>
                <c:pt idx="351">
                  <c:v>545</c:v>
                </c:pt>
                <c:pt idx="352">
                  <c:v>545</c:v>
                </c:pt>
                <c:pt idx="353">
                  <c:v>545</c:v>
                </c:pt>
                <c:pt idx="354">
                  <c:v>545</c:v>
                </c:pt>
                <c:pt idx="355">
                  <c:v>545</c:v>
                </c:pt>
                <c:pt idx="356">
                  <c:v>545</c:v>
                </c:pt>
                <c:pt idx="357">
                  <c:v>545</c:v>
                </c:pt>
                <c:pt idx="358">
                  <c:v>545</c:v>
                </c:pt>
                <c:pt idx="359">
                  <c:v>545</c:v>
                </c:pt>
                <c:pt idx="360">
                  <c:v>545</c:v>
                </c:pt>
                <c:pt idx="361">
                  <c:v>545</c:v>
                </c:pt>
                <c:pt idx="362">
                  <c:v>545</c:v>
                </c:pt>
                <c:pt idx="363">
                  <c:v>545</c:v>
                </c:pt>
                <c:pt idx="364">
                  <c:v>545</c:v>
                </c:pt>
                <c:pt idx="365">
                  <c:v>545</c:v>
                </c:pt>
                <c:pt idx="366">
                  <c:v>545</c:v>
                </c:pt>
                <c:pt idx="367">
                  <c:v>545</c:v>
                </c:pt>
                <c:pt idx="368">
                  <c:v>545</c:v>
                </c:pt>
                <c:pt idx="369">
                  <c:v>545</c:v>
                </c:pt>
              </c:numCache>
            </c:numRef>
          </c:val>
        </c:ser>
        <c:dLbls>
          <c:showLegendKey val="0"/>
          <c:showVal val="0"/>
          <c:showCatName val="0"/>
          <c:showSerName val="0"/>
          <c:showPercent val="0"/>
          <c:showBubbleSize val="0"/>
        </c:dLbls>
        <c:gapWidth val="0"/>
        <c:overlap val="1"/>
        <c:axId val="344196992"/>
        <c:axId val="344199168"/>
      </c:barChart>
      <c:catAx>
        <c:axId val="344196992"/>
        <c:scaling>
          <c:orientation val="minMax"/>
        </c:scaling>
        <c:delete val="0"/>
        <c:axPos val="b"/>
        <c:title>
          <c:tx>
            <c:rich>
              <a:bodyPr/>
              <a:lstStyle/>
              <a:p>
                <a:pPr>
                  <a:defRPr sz="200" b="0">
                    <a:latin typeface="Times New Roman" pitchFamily="18" charset="0"/>
                    <a:cs typeface="Times New Roman" pitchFamily="18" charset="0"/>
                  </a:defRPr>
                </a:pPr>
                <a:r>
                  <a:rPr lang="en-US" sz="900" b="0" i="0" baseline="0">
                    <a:effectLst/>
                  </a:rPr>
                  <a:t>Without contributory pension</a:t>
                </a:r>
                <a:endParaRPr lang="en-US" sz="200">
                  <a:effectLst/>
                </a:endParaRPr>
              </a:p>
            </c:rich>
          </c:tx>
          <c:layout>
            <c:manualLayout>
              <c:xMode val="edge"/>
              <c:yMode val="edge"/>
              <c:x val="0.17367183483507861"/>
              <c:y val="0.73704349456317964"/>
            </c:manualLayout>
          </c:layout>
          <c:overlay val="0"/>
        </c:title>
        <c:majorTickMark val="out"/>
        <c:minorTickMark val="none"/>
        <c:tickLblPos val="none"/>
        <c:txPr>
          <a:bodyPr/>
          <a:lstStyle/>
          <a:p>
            <a:pPr>
              <a:defRPr b="1">
                <a:solidFill>
                  <a:schemeClr val="bg1"/>
                </a:solidFill>
              </a:defRPr>
            </a:pPr>
            <a:endParaRPr lang="en-US"/>
          </a:p>
        </c:txPr>
        <c:crossAx val="344199168"/>
        <c:crosses val="autoZero"/>
        <c:auto val="1"/>
        <c:lblAlgn val="ctr"/>
        <c:lblOffset val="100"/>
        <c:tickLblSkip val="15"/>
        <c:tickMarkSkip val="2400"/>
        <c:noMultiLvlLbl val="0"/>
      </c:catAx>
      <c:valAx>
        <c:axId val="344199168"/>
        <c:scaling>
          <c:orientation val="minMax"/>
          <c:max val="2500"/>
          <c:min val="0"/>
        </c:scaling>
        <c:delete val="0"/>
        <c:axPos val="l"/>
        <c:title>
          <c:tx>
            <c:rich>
              <a:bodyPr rot="-5400000" vert="horz"/>
              <a:lstStyle/>
              <a:p>
                <a:pPr>
                  <a:defRPr sz="900" b="0">
                    <a:latin typeface="Times New Roman" pitchFamily="18" charset="0"/>
                    <a:cs typeface="Times New Roman" pitchFamily="18" charset="0"/>
                  </a:defRPr>
                </a:pPr>
                <a:r>
                  <a:rPr lang="en-US" sz="900" b="0" i="0" baseline="0">
                    <a:effectLst/>
                  </a:rPr>
                  <a:t>Total pension amount (in local currency)</a:t>
                </a:r>
                <a:endParaRPr lang="en-US" sz="900">
                  <a:effectLst/>
                </a:endParaRPr>
              </a:p>
            </c:rich>
          </c:tx>
          <c:layout/>
          <c:overlay val="0"/>
        </c:title>
        <c:numFmt formatCode="General" sourceLinked="1"/>
        <c:majorTickMark val="out"/>
        <c:minorTickMark val="none"/>
        <c:tickLblPos val="nextTo"/>
        <c:txPr>
          <a:bodyPr/>
          <a:lstStyle/>
          <a:p>
            <a:pPr>
              <a:defRPr sz="900">
                <a:latin typeface="Times New Roman" pitchFamily="18" charset="0"/>
                <a:cs typeface="Times New Roman" pitchFamily="18" charset="0"/>
              </a:defRPr>
            </a:pPr>
            <a:endParaRPr lang="en-US"/>
          </a:p>
        </c:txPr>
        <c:crossAx val="344196992"/>
        <c:crosses val="autoZero"/>
        <c:crossBetween val="between"/>
      </c:valAx>
    </c:plotArea>
    <c:legend>
      <c:legendPos val="b"/>
      <c:layout>
        <c:manualLayout>
          <c:xMode val="edge"/>
          <c:yMode val="edge"/>
          <c:x val="0.11673783045160593"/>
          <c:y val="0.84506561679790027"/>
          <c:w val="0.84496468869226393"/>
          <c:h val="0.14620434945631794"/>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31920835800817"/>
          <c:y val="5.1400554097404488E-2"/>
          <c:w val="0.8081252239013299"/>
          <c:h val="0.6705322251385244"/>
        </c:manualLayout>
      </c:layout>
      <c:areaChart>
        <c:grouping val="standard"/>
        <c:varyColors val="0"/>
        <c:ser>
          <c:idx val="2"/>
          <c:order val="1"/>
          <c:tx>
            <c:strRef>
              <c:f>'B3.4.3'!$D$21</c:f>
              <c:strCache>
                <c:ptCount val="1"/>
                <c:pt idx="0">
                  <c:v>Contributory pension</c:v>
                </c:pt>
              </c:strCache>
            </c:strRef>
          </c:tx>
          <c:spPr>
            <a:solidFill>
              <a:schemeClr val="bg1">
                <a:lumMod val="75000"/>
              </a:schemeClr>
            </a:solidFill>
            <a:effectLst>
              <a:outerShdw blurRad="50800" dist="50800" dir="5400000" algn="ctr" rotWithShape="0">
                <a:srgbClr val="000000"/>
              </a:outerShdw>
            </a:effectLst>
          </c:spPr>
          <c:val>
            <c:numRef>
              <c:f>'B3.4.3'!$D$22:$D$753</c:f>
              <c:numCache>
                <c:formatCode>General</c:formatCode>
                <c:ptCount val="732"/>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91">
                  <c:v>2007.74</c:v>
                </c:pt>
                <c:pt idx="392">
                  <c:v>2011.74</c:v>
                </c:pt>
                <c:pt idx="393">
                  <c:v>2015.74</c:v>
                </c:pt>
                <c:pt idx="394">
                  <c:v>2019.74</c:v>
                </c:pt>
                <c:pt idx="395">
                  <c:v>2023.74</c:v>
                </c:pt>
                <c:pt idx="396">
                  <c:v>2027.74</c:v>
                </c:pt>
                <c:pt idx="397">
                  <c:v>2031.74</c:v>
                </c:pt>
                <c:pt idx="398">
                  <c:v>2035.74</c:v>
                </c:pt>
                <c:pt idx="399">
                  <c:v>2039.74</c:v>
                </c:pt>
                <c:pt idx="400">
                  <c:v>2043.74</c:v>
                </c:pt>
                <c:pt idx="401">
                  <c:v>2047.74</c:v>
                </c:pt>
                <c:pt idx="402">
                  <c:v>2051.7399999999998</c:v>
                </c:pt>
                <c:pt idx="403">
                  <c:v>2055.7399999999998</c:v>
                </c:pt>
                <c:pt idx="404">
                  <c:v>2059.7399999999998</c:v>
                </c:pt>
                <c:pt idx="405">
                  <c:v>2063.7399999999998</c:v>
                </c:pt>
                <c:pt idx="406">
                  <c:v>2067.7399999999998</c:v>
                </c:pt>
                <c:pt idx="407">
                  <c:v>2071.7399999999998</c:v>
                </c:pt>
                <c:pt idx="408">
                  <c:v>2075.7399999999998</c:v>
                </c:pt>
                <c:pt idx="409">
                  <c:v>2079.7399999999998</c:v>
                </c:pt>
                <c:pt idx="410">
                  <c:v>2083.7399999999998</c:v>
                </c:pt>
                <c:pt idx="411">
                  <c:v>2087.7399999999998</c:v>
                </c:pt>
                <c:pt idx="412">
                  <c:v>2091.7399999999998</c:v>
                </c:pt>
                <c:pt idx="413">
                  <c:v>2095.7399999999998</c:v>
                </c:pt>
                <c:pt idx="414">
                  <c:v>2099.7399999999998</c:v>
                </c:pt>
                <c:pt idx="415">
                  <c:v>2103.7399999999998</c:v>
                </c:pt>
                <c:pt idx="416">
                  <c:v>2107.7399999999998</c:v>
                </c:pt>
                <c:pt idx="417">
                  <c:v>2111.7399999999998</c:v>
                </c:pt>
                <c:pt idx="418">
                  <c:v>2115.7399999999998</c:v>
                </c:pt>
                <c:pt idx="419">
                  <c:v>2119.7399999999998</c:v>
                </c:pt>
                <c:pt idx="420">
                  <c:v>2123.7399999999998</c:v>
                </c:pt>
                <c:pt idx="421">
                  <c:v>2127.7399999999998</c:v>
                </c:pt>
                <c:pt idx="422">
                  <c:v>2131.7399999999998</c:v>
                </c:pt>
                <c:pt idx="423">
                  <c:v>2135.7399999999998</c:v>
                </c:pt>
                <c:pt idx="424">
                  <c:v>2139.7399999999998</c:v>
                </c:pt>
                <c:pt idx="425">
                  <c:v>2143.7399999999998</c:v>
                </c:pt>
                <c:pt idx="426">
                  <c:v>2147.7399999999998</c:v>
                </c:pt>
                <c:pt idx="427">
                  <c:v>2151.7399999999998</c:v>
                </c:pt>
                <c:pt idx="428">
                  <c:v>2155.7399999999998</c:v>
                </c:pt>
                <c:pt idx="429">
                  <c:v>2159.7399999999998</c:v>
                </c:pt>
                <c:pt idx="430">
                  <c:v>2163.7399999999998</c:v>
                </c:pt>
                <c:pt idx="431">
                  <c:v>2167.7399999999998</c:v>
                </c:pt>
                <c:pt idx="432">
                  <c:v>2171.7399999999998</c:v>
                </c:pt>
                <c:pt idx="433">
                  <c:v>2175.7399999999998</c:v>
                </c:pt>
                <c:pt idx="434">
                  <c:v>2179.7399999999998</c:v>
                </c:pt>
                <c:pt idx="435">
                  <c:v>2183.7399999999998</c:v>
                </c:pt>
                <c:pt idx="436">
                  <c:v>2187.7399999999998</c:v>
                </c:pt>
                <c:pt idx="437">
                  <c:v>2191.7399999999998</c:v>
                </c:pt>
                <c:pt idx="438">
                  <c:v>2195.7399999999998</c:v>
                </c:pt>
                <c:pt idx="439">
                  <c:v>2199.7399999999998</c:v>
                </c:pt>
                <c:pt idx="440">
                  <c:v>2203.7399999999998</c:v>
                </c:pt>
                <c:pt idx="441">
                  <c:v>2207.7399999999998</c:v>
                </c:pt>
                <c:pt idx="442">
                  <c:v>2211.7399999999998</c:v>
                </c:pt>
                <c:pt idx="443">
                  <c:v>2215.7399999999998</c:v>
                </c:pt>
                <c:pt idx="444">
                  <c:v>2219.7399999999998</c:v>
                </c:pt>
                <c:pt idx="445">
                  <c:v>2223.7399999999998</c:v>
                </c:pt>
                <c:pt idx="446">
                  <c:v>2227.7399999999998</c:v>
                </c:pt>
                <c:pt idx="447">
                  <c:v>2231.7399999999998</c:v>
                </c:pt>
                <c:pt idx="448">
                  <c:v>2235.7399999999998</c:v>
                </c:pt>
                <c:pt idx="449">
                  <c:v>2239.7399999999998</c:v>
                </c:pt>
                <c:pt idx="450">
                  <c:v>2243.7399999999998</c:v>
                </c:pt>
                <c:pt idx="451">
                  <c:v>2247.7399999999998</c:v>
                </c:pt>
                <c:pt idx="452">
                  <c:v>2251.7399999999998</c:v>
                </c:pt>
                <c:pt idx="453">
                  <c:v>2255.7399999999998</c:v>
                </c:pt>
                <c:pt idx="454">
                  <c:v>2259.7399999999998</c:v>
                </c:pt>
                <c:pt idx="455">
                  <c:v>2263.7399999999998</c:v>
                </c:pt>
                <c:pt idx="456">
                  <c:v>2267.7399999999998</c:v>
                </c:pt>
                <c:pt idx="457">
                  <c:v>2271.7399999999998</c:v>
                </c:pt>
                <c:pt idx="458">
                  <c:v>2275.7399999999998</c:v>
                </c:pt>
                <c:pt idx="459">
                  <c:v>2279.7399999999998</c:v>
                </c:pt>
                <c:pt idx="460">
                  <c:v>2283.7399999999998</c:v>
                </c:pt>
                <c:pt idx="461">
                  <c:v>2287.7399999999998</c:v>
                </c:pt>
                <c:pt idx="462">
                  <c:v>2291.7399999999998</c:v>
                </c:pt>
                <c:pt idx="463">
                  <c:v>2295.7399999999998</c:v>
                </c:pt>
                <c:pt idx="464">
                  <c:v>2299.7399999999998</c:v>
                </c:pt>
                <c:pt idx="465">
                  <c:v>2303.7399999999998</c:v>
                </c:pt>
                <c:pt idx="466">
                  <c:v>2307.7399999999998</c:v>
                </c:pt>
                <c:pt idx="467">
                  <c:v>2311.7399999999998</c:v>
                </c:pt>
                <c:pt idx="468">
                  <c:v>2315.7399999999998</c:v>
                </c:pt>
                <c:pt idx="469">
                  <c:v>2319.7399999999998</c:v>
                </c:pt>
                <c:pt idx="470">
                  <c:v>2323.7399999999998</c:v>
                </c:pt>
                <c:pt idx="471">
                  <c:v>2327.7399999999998</c:v>
                </c:pt>
                <c:pt idx="472">
                  <c:v>2331.7399999999998</c:v>
                </c:pt>
                <c:pt idx="473">
                  <c:v>2335.7399999999998</c:v>
                </c:pt>
                <c:pt idx="474">
                  <c:v>2339.7399999999998</c:v>
                </c:pt>
                <c:pt idx="475">
                  <c:v>2343.7399999999998</c:v>
                </c:pt>
                <c:pt idx="476">
                  <c:v>2347.7399999999998</c:v>
                </c:pt>
                <c:pt idx="477">
                  <c:v>2351.7399999999998</c:v>
                </c:pt>
                <c:pt idx="478">
                  <c:v>2355.7399999999998</c:v>
                </c:pt>
                <c:pt idx="479">
                  <c:v>2359.7399999999998</c:v>
                </c:pt>
                <c:pt idx="480">
                  <c:v>2363.7399999999998</c:v>
                </c:pt>
                <c:pt idx="481">
                  <c:v>2367.7399999999998</c:v>
                </c:pt>
                <c:pt idx="482">
                  <c:v>2371.7399999999998</c:v>
                </c:pt>
                <c:pt idx="483">
                  <c:v>2375.7399999999998</c:v>
                </c:pt>
                <c:pt idx="484">
                  <c:v>2379.7399999999998</c:v>
                </c:pt>
                <c:pt idx="485">
                  <c:v>2383.7399999999998</c:v>
                </c:pt>
                <c:pt idx="486">
                  <c:v>2387.7399999999998</c:v>
                </c:pt>
                <c:pt idx="487">
                  <c:v>2391.7399999999998</c:v>
                </c:pt>
                <c:pt idx="488">
                  <c:v>2395.7399999999998</c:v>
                </c:pt>
                <c:pt idx="489">
                  <c:v>2399.7399999999998</c:v>
                </c:pt>
                <c:pt idx="490">
                  <c:v>2403.7399999999998</c:v>
                </c:pt>
                <c:pt idx="491">
                  <c:v>2407.7399999999998</c:v>
                </c:pt>
                <c:pt idx="492">
                  <c:v>2411.7399999999998</c:v>
                </c:pt>
                <c:pt idx="493">
                  <c:v>2415.7399999999998</c:v>
                </c:pt>
                <c:pt idx="494">
                  <c:v>2419.7399999999998</c:v>
                </c:pt>
                <c:pt idx="495">
                  <c:v>2423.7399999999998</c:v>
                </c:pt>
                <c:pt idx="496">
                  <c:v>2427.7399999999998</c:v>
                </c:pt>
                <c:pt idx="497">
                  <c:v>2431.7399999999998</c:v>
                </c:pt>
                <c:pt idx="498">
                  <c:v>2435.7399999999998</c:v>
                </c:pt>
                <c:pt idx="499">
                  <c:v>2439.7399999999998</c:v>
                </c:pt>
                <c:pt idx="500">
                  <c:v>2443.7399999999998</c:v>
                </c:pt>
                <c:pt idx="501">
                  <c:v>2447.7399999999998</c:v>
                </c:pt>
                <c:pt idx="502">
                  <c:v>2451.7399999999998</c:v>
                </c:pt>
                <c:pt idx="503">
                  <c:v>2455.7399999999998</c:v>
                </c:pt>
                <c:pt idx="504">
                  <c:v>2459.7399999999998</c:v>
                </c:pt>
                <c:pt idx="505">
                  <c:v>2463.7399999999998</c:v>
                </c:pt>
                <c:pt idx="506">
                  <c:v>2467.7399999999998</c:v>
                </c:pt>
                <c:pt idx="507">
                  <c:v>2471.7399999999998</c:v>
                </c:pt>
                <c:pt idx="508">
                  <c:v>2475.7399999999998</c:v>
                </c:pt>
                <c:pt idx="509">
                  <c:v>2479.7399999999998</c:v>
                </c:pt>
                <c:pt idx="510">
                  <c:v>2483.7399999999998</c:v>
                </c:pt>
                <c:pt idx="511">
                  <c:v>2487.7399999999998</c:v>
                </c:pt>
                <c:pt idx="512">
                  <c:v>2491.7399999999998</c:v>
                </c:pt>
                <c:pt idx="513">
                  <c:v>2495.7399999999998</c:v>
                </c:pt>
                <c:pt idx="514">
                  <c:v>2499.7399999999998</c:v>
                </c:pt>
                <c:pt idx="515">
                  <c:v>2503.7399999999998</c:v>
                </c:pt>
                <c:pt idx="516">
                  <c:v>2507.7399999999998</c:v>
                </c:pt>
                <c:pt idx="517">
                  <c:v>2511.7399999999998</c:v>
                </c:pt>
                <c:pt idx="518">
                  <c:v>2515.7399999999998</c:v>
                </c:pt>
                <c:pt idx="519">
                  <c:v>2519.7399999999998</c:v>
                </c:pt>
                <c:pt idx="520">
                  <c:v>2523.7399999999998</c:v>
                </c:pt>
                <c:pt idx="521">
                  <c:v>2527.7399999999998</c:v>
                </c:pt>
                <c:pt idx="522">
                  <c:v>2531.7399999999998</c:v>
                </c:pt>
                <c:pt idx="523">
                  <c:v>2535.7399999999998</c:v>
                </c:pt>
                <c:pt idx="524">
                  <c:v>2539.7399999999998</c:v>
                </c:pt>
                <c:pt idx="525">
                  <c:v>2543.7399999999998</c:v>
                </c:pt>
                <c:pt idx="526">
                  <c:v>2547.7399999999998</c:v>
                </c:pt>
                <c:pt idx="527">
                  <c:v>2551.7399999999998</c:v>
                </c:pt>
                <c:pt idx="528">
                  <c:v>2555.7399999999998</c:v>
                </c:pt>
                <c:pt idx="529">
                  <c:v>2559.7399999999998</c:v>
                </c:pt>
                <c:pt idx="530">
                  <c:v>2563.7399999999998</c:v>
                </c:pt>
                <c:pt idx="531">
                  <c:v>2567.7399999999998</c:v>
                </c:pt>
                <c:pt idx="532">
                  <c:v>2571.7399999999998</c:v>
                </c:pt>
                <c:pt idx="533">
                  <c:v>2575.7399999999998</c:v>
                </c:pt>
                <c:pt idx="534">
                  <c:v>2579.7399999999998</c:v>
                </c:pt>
                <c:pt idx="535">
                  <c:v>2583.7399999999998</c:v>
                </c:pt>
                <c:pt idx="536">
                  <c:v>2587.7399999999998</c:v>
                </c:pt>
                <c:pt idx="537">
                  <c:v>2591.7399999999998</c:v>
                </c:pt>
                <c:pt idx="538">
                  <c:v>2595.7399999999998</c:v>
                </c:pt>
                <c:pt idx="539">
                  <c:v>2599.7399999999998</c:v>
                </c:pt>
                <c:pt idx="540">
                  <c:v>2603.7399999999998</c:v>
                </c:pt>
                <c:pt idx="541">
                  <c:v>2607.7399999999998</c:v>
                </c:pt>
                <c:pt idx="542">
                  <c:v>2611.7399999999998</c:v>
                </c:pt>
                <c:pt idx="543">
                  <c:v>2615.7399999999998</c:v>
                </c:pt>
                <c:pt idx="544">
                  <c:v>2619.7399999999998</c:v>
                </c:pt>
                <c:pt idx="545">
                  <c:v>2623.74</c:v>
                </c:pt>
                <c:pt idx="546">
                  <c:v>2627.74</c:v>
                </c:pt>
                <c:pt idx="547">
                  <c:v>2631.74</c:v>
                </c:pt>
                <c:pt idx="548">
                  <c:v>2635.74</c:v>
                </c:pt>
                <c:pt idx="549">
                  <c:v>2639.74</c:v>
                </c:pt>
                <c:pt idx="550">
                  <c:v>2643.74</c:v>
                </c:pt>
                <c:pt idx="551">
                  <c:v>2647.74</c:v>
                </c:pt>
                <c:pt idx="552">
                  <c:v>2651.74</c:v>
                </c:pt>
                <c:pt idx="553">
                  <c:v>2655.74</c:v>
                </c:pt>
                <c:pt idx="554">
                  <c:v>2659.74</c:v>
                </c:pt>
                <c:pt idx="555">
                  <c:v>2663.74</c:v>
                </c:pt>
                <c:pt idx="556">
                  <c:v>2667.74</c:v>
                </c:pt>
                <c:pt idx="557">
                  <c:v>2671.74</c:v>
                </c:pt>
                <c:pt idx="558">
                  <c:v>2675.74</c:v>
                </c:pt>
                <c:pt idx="559">
                  <c:v>2679.74</c:v>
                </c:pt>
                <c:pt idx="560">
                  <c:v>2683.74</c:v>
                </c:pt>
                <c:pt idx="561">
                  <c:v>2687.74</c:v>
                </c:pt>
                <c:pt idx="562">
                  <c:v>2691.74</c:v>
                </c:pt>
                <c:pt idx="563">
                  <c:v>2695.74</c:v>
                </c:pt>
                <c:pt idx="564">
                  <c:v>2699.74</c:v>
                </c:pt>
                <c:pt idx="565">
                  <c:v>2703.74</c:v>
                </c:pt>
                <c:pt idx="566">
                  <c:v>2707.74</c:v>
                </c:pt>
                <c:pt idx="567">
                  <c:v>2711.74</c:v>
                </c:pt>
                <c:pt idx="568">
                  <c:v>2715.74</c:v>
                </c:pt>
                <c:pt idx="569">
                  <c:v>2719.74</c:v>
                </c:pt>
                <c:pt idx="570">
                  <c:v>2723.74</c:v>
                </c:pt>
                <c:pt idx="571">
                  <c:v>2727.74</c:v>
                </c:pt>
                <c:pt idx="572">
                  <c:v>2731.74</c:v>
                </c:pt>
                <c:pt idx="573">
                  <c:v>2735.74</c:v>
                </c:pt>
                <c:pt idx="574">
                  <c:v>2739.74</c:v>
                </c:pt>
                <c:pt idx="575">
                  <c:v>2743.74</c:v>
                </c:pt>
                <c:pt idx="576">
                  <c:v>2747.74</c:v>
                </c:pt>
                <c:pt idx="577">
                  <c:v>2751.74</c:v>
                </c:pt>
                <c:pt idx="578">
                  <c:v>2755.74</c:v>
                </c:pt>
                <c:pt idx="579">
                  <c:v>2759.74</c:v>
                </c:pt>
                <c:pt idx="580">
                  <c:v>2763.74</c:v>
                </c:pt>
                <c:pt idx="581">
                  <c:v>2767.74</c:v>
                </c:pt>
                <c:pt idx="582">
                  <c:v>2771.74</c:v>
                </c:pt>
                <c:pt idx="583">
                  <c:v>2775.74</c:v>
                </c:pt>
                <c:pt idx="584">
                  <c:v>2779.74</c:v>
                </c:pt>
                <c:pt idx="585">
                  <c:v>2783.74</c:v>
                </c:pt>
                <c:pt idx="586">
                  <c:v>2787.74</c:v>
                </c:pt>
                <c:pt idx="587">
                  <c:v>2791.74</c:v>
                </c:pt>
                <c:pt idx="588">
                  <c:v>2795.74</c:v>
                </c:pt>
                <c:pt idx="589">
                  <c:v>2799.74</c:v>
                </c:pt>
                <c:pt idx="590">
                  <c:v>2803.74</c:v>
                </c:pt>
                <c:pt idx="591">
                  <c:v>2807.74</c:v>
                </c:pt>
                <c:pt idx="592">
                  <c:v>2811.74</c:v>
                </c:pt>
                <c:pt idx="593">
                  <c:v>2815.74</c:v>
                </c:pt>
                <c:pt idx="594">
                  <c:v>2819.74</c:v>
                </c:pt>
                <c:pt idx="595">
                  <c:v>2823.74</c:v>
                </c:pt>
                <c:pt idx="596">
                  <c:v>2827.74</c:v>
                </c:pt>
                <c:pt idx="597">
                  <c:v>2831.74</c:v>
                </c:pt>
                <c:pt idx="598">
                  <c:v>2835.74</c:v>
                </c:pt>
                <c:pt idx="599">
                  <c:v>2839.74</c:v>
                </c:pt>
                <c:pt idx="600">
                  <c:v>2843.74</c:v>
                </c:pt>
                <c:pt idx="601">
                  <c:v>2847.74</c:v>
                </c:pt>
                <c:pt idx="602">
                  <c:v>2851.74</c:v>
                </c:pt>
                <c:pt idx="603">
                  <c:v>2855.74</c:v>
                </c:pt>
                <c:pt idx="604">
                  <c:v>2859.74</c:v>
                </c:pt>
                <c:pt idx="605">
                  <c:v>2863.74</c:v>
                </c:pt>
                <c:pt idx="606">
                  <c:v>2867.74</c:v>
                </c:pt>
                <c:pt idx="607">
                  <c:v>2871.74</c:v>
                </c:pt>
                <c:pt idx="608">
                  <c:v>2875.74</c:v>
                </c:pt>
                <c:pt idx="609">
                  <c:v>2879.74</c:v>
                </c:pt>
                <c:pt idx="610">
                  <c:v>2883.74</c:v>
                </c:pt>
                <c:pt idx="611">
                  <c:v>2887.74</c:v>
                </c:pt>
                <c:pt idx="612">
                  <c:v>2891.74</c:v>
                </c:pt>
                <c:pt idx="613">
                  <c:v>2895.74</c:v>
                </c:pt>
                <c:pt idx="614">
                  <c:v>2899.74</c:v>
                </c:pt>
                <c:pt idx="615">
                  <c:v>2903.74</c:v>
                </c:pt>
                <c:pt idx="616">
                  <c:v>2907.74</c:v>
                </c:pt>
                <c:pt idx="617">
                  <c:v>2911.74</c:v>
                </c:pt>
                <c:pt idx="618">
                  <c:v>2915.74</c:v>
                </c:pt>
                <c:pt idx="619">
                  <c:v>2919.74</c:v>
                </c:pt>
                <c:pt idx="620">
                  <c:v>2923.74</c:v>
                </c:pt>
                <c:pt idx="621">
                  <c:v>2927.74</c:v>
                </c:pt>
                <c:pt idx="622">
                  <c:v>2931.74</c:v>
                </c:pt>
                <c:pt idx="623">
                  <c:v>2935.74</c:v>
                </c:pt>
                <c:pt idx="624">
                  <c:v>2939.74</c:v>
                </c:pt>
                <c:pt idx="625">
                  <c:v>2943.74</c:v>
                </c:pt>
                <c:pt idx="626">
                  <c:v>2947.74</c:v>
                </c:pt>
                <c:pt idx="627">
                  <c:v>2951.74</c:v>
                </c:pt>
                <c:pt idx="628">
                  <c:v>2955.74</c:v>
                </c:pt>
                <c:pt idx="629">
                  <c:v>2959.74</c:v>
                </c:pt>
                <c:pt idx="630">
                  <c:v>2963.74</c:v>
                </c:pt>
                <c:pt idx="631">
                  <c:v>2967.74</c:v>
                </c:pt>
                <c:pt idx="632">
                  <c:v>2971.74</c:v>
                </c:pt>
                <c:pt idx="633">
                  <c:v>2975.74</c:v>
                </c:pt>
                <c:pt idx="634">
                  <c:v>2979.74</c:v>
                </c:pt>
                <c:pt idx="635">
                  <c:v>2983.74</c:v>
                </c:pt>
                <c:pt idx="636">
                  <c:v>2987.74</c:v>
                </c:pt>
                <c:pt idx="637">
                  <c:v>2991.74</c:v>
                </c:pt>
                <c:pt idx="638">
                  <c:v>2995.74</c:v>
                </c:pt>
                <c:pt idx="639">
                  <c:v>2999.74</c:v>
                </c:pt>
                <c:pt idx="640">
                  <c:v>3003.74</c:v>
                </c:pt>
                <c:pt idx="641">
                  <c:v>3007.74</c:v>
                </c:pt>
                <c:pt idx="642">
                  <c:v>3011.74</c:v>
                </c:pt>
                <c:pt idx="643">
                  <c:v>3015.74</c:v>
                </c:pt>
                <c:pt idx="644">
                  <c:v>3019.74</c:v>
                </c:pt>
                <c:pt idx="645">
                  <c:v>3023.74</c:v>
                </c:pt>
                <c:pt idx="646">
                  <c:v>3027.74</c:v>
                </c:pt>
                <c:pt idx="647">
                  <c:v>3031.74</c:v>
                </c:pt>
                <c:pt idx="648">
                  <c:v>3035.74</c:v>
                </c:pt>
                <c:pt idx="649">
                  <c:v>3039.74</c:v>
                </c:pt>
                <c:pt idx="650">
                  <c:v>3043.74</c:v>
                </c:pt>
                <c:pt idx="651">
                  <c:v>3047.74</c:v>
                </c:pt>
                <c:pt idx="652">
                  <c:v>3051.74</c:v>
                </c:pt>
                <c:pt idx="653">
                  <c:v>3055.74</c:v>
                </c:pt>
                <c:pt idx="654">
                  <c:v>3059.74</c:v>
                </c:pt>
                <c:pt idx="655">
                  <c:v>3063.74</c:v>
                </c:pt>
                <c:pt idx="656">
                  <c:v>3067.74</c:v>
                </c:pt>
                <c:pt idx="657">
                  <c:v>3071.74</c:v>
                </c:pt>
                <c:pt idx="658">
                  <c:v>3075.74</c:v>
                </c:pt>
                <c:pt idx="659">
                  <c:v>3079.74</c:v>
                </c:pt>
                <c:pt idx="660">
                  <c:v>3083.74</c:v>
                </c:pt>
                <c:pt idx="661">
                  <c:v>3087.74</c:v>
                </c:pt>
                <c:pt idx="662">
                  <c:v>3091.74</c:v>
                </c:pt>
                <c:pt idx="663">
                  <c:v>3095.74</c:v>
                </c:pt>
                <c:pt idx="664">
                  <c:v>3099.74</c:v>
                </c:pt>
                <c:pt idx="665">
                  <c:v>3103.74</c:v>
                </c:pt>
                <c:pt idx="666">
                  <c:v>3107.74</c:v>
                </c:pt>
                <c:pt idx="667">
                  <c:v>3111.74</c:v>
                </c:pt>
                <c:pt idx="668">
                  <c:v>3115.74</c:v>
                </c:pt>
                <c:pt idx="669">
                  <c:v>3119.74</c:v>
                </c:pt>
                <c:pt idx="670">
                  <c:v>3123.74</c:v>
                </c:pt>
                <c:pt idx="671">
                  <c:v>3127.74</c:v>
                </c:pt>
                <c:pt idx="672">
                  <c:v>3131.74</c:v>
                </c:pt>
                <c:pt idx="673">
                  <c:v>3135.74</c:v>
                </c:pt>
                <c:pt idx="674">
                  <c:v>3139.74</c:v>
                </c:pt>
                <c:pt idx="675">
                  <c:v>3143.74</c:v>
                </c:pt>
                <c:pt idx="676">
                  <c:v>3147.74</c:v>
                </c:pt>
                <c:pt idx="677">
                  <c:v>3151.74</c:v>
                </c:pt>
                <c:pt idx="678">
                  <c:v>3155.74</c:v>
                </c:pt>
                <c:pt idx="679">
                  <c:v>3159.74</c:v>
                </c:pt>
                <c:pt idx="680">
                  <c:v>3163.74</c:v>
                </c:pt>
                <c:pt idx="681">
                  <c:v>3167.74</c:v>
                </c:pt>
                <c:pt idx="682">
                  <c:v>3171.74</c:v>
                </c:pt>
                <c:pt idx="683">
                  <c:v>3175.74</c:v>
                </c:pt>
                <c:pt idx="684">
                  <c:v>3179.74</c:v>
                </c:pt>
                <c:pt idx="685">
                  <c:v>3183.74</c:v>
                </c:pt>
                <c:pt idx="686">
                  <c:v>3187.74</c:v>
                </c:pt>
                <c:pt idx="687">
                  <c:v>3191.74</c:v>
                </c:pt>
                <c:pt idx="688">
                  <c:v>3195.74</c:v>
                </c:pt>
                <c:pt idx="689">
                  <c:v>3199.74</c:v>
                </c:pt>
                <c:pt idx="690">
                  <c:v>3203.74</c:v>
                </c:pt>
                <c:pt idx="691">
                  <c:v>3207.74</c:v>
                </c:pt>
                <c:pt idx="692">
                  <c:v>3211.74</c:v>
                </c:pt>
                <c:pt idx="693">
                  <c:v>3215.74</c:v>
                </c:pt>
                <c:pt idx="694">
                  <c:v>3219.74</c:v>
                </c:pt>
                <c:pt idx="695">
                  <c:v>3223.74</c:v>
                </c:pt>
                <c:pt idx="696">
                  <c:v>3227.74</c:v>
                </c:pt>
                <c:pt idx="697">
                  <c:v>3231.74</c:v>
                </c:pt>
                <c:pt idx="698">
                  <c:v>3235.74</c:v>
                </c:pt>
                <c:pt idx="699">
                  <c:v>3239.74</c:v>
                </c:pt>
                <c:pt idx="700">
                  <c:v>3243.74</c:v>
                </c:pt>
                <c:pt idx="701">
                  <c:v>3247.74</c:v>
                </c:pt>
                <c:pt idx="702">
                  <c:v>3251.74</c:v>
                </c:pt>
                <c:pt idx="703">
                  <c:v>3255.74</c:v>
                </c:pt>
                <c:pt idx="704">
                  <c:v>3259.74</c:v>
                </c:pt>
                <c:pt idx="705">
                  <c:v>3263.74</c:v>
                </c:pt>
                <c:pt idx="706">
                  <c:v>3267.74</c:v>
                </c:pt>
                <c:pt idx="707">
                  <c:v>3271.74</c:v>
                </c:pt>
                <c:pt idx="708">
                  <c:v>3275.74</c:v>
                </c:pt>
                <c:pt idx="709">
                  <c:v>3279.74</c:v>
                </c:pt>
                <c:pt idx="710">
                  <c:v>3283.74</c:v>
                </c:pt>
                <c:pt idx="711">
                  <c:v>3287.74</c:v>
                </c:pt>
                <c:pt idx="712">
                  <c:v>3291.74</c:v>
                </c:pt>
                <c:pt idx="713">
                  <c:v>3295.74</c:v>
                </c:pt>
                <c:pt idx="714">
                  <c:v>3299.74</c:v>
                </c:pt>
                <c:pt idx="715">
                  <c:v>3303.74</c:v>
                </c:pt>
                <c:pt idx="716">
                  <c:v>3307.74</c:v>
                </c:pt>
                <c:pt idx="717">
                  <c:v>3311.74</c:v>
                </c:pt>
                <c:pt idx="718">
                  <c:v>3315.74</c:v>
                </c:pt>
                <c:pt idx="719">
                  <c:v>3319.74</c:v>
                </c:pt>
                <c:pt idx="720">
                  <c:v>3323.74</c:v>
                </c:pt>
                <c:pt idx="721">
                  <c:v>3327.74</c:v>
                </c:pt>
                <c:pt idx="722">
                  <c:v>3331.74</c:v>
                </c:pt>
                <c:pt idx="723">
                  <c:v>3335.74</c:v>
                </c:pt>
                <c:pt idx="724">
                  <c:v>3339.74</c:v>
                </c:pt>
                <c:pt idx="725">
                  <c:v>3343.74</c:v>
                </c:pt>
                <c:pt idx="726">
                  <c:v>3347.74</c:v>
                </c:pt>
                <c:pt idx="727">
                  <c:v>3351.74</c:v>
                </c:pt>
                <c:pt idx="728">
                  <c:v>3355.74</c:v>
                </c:pt>
                <c:pt idx="729">
                  <c:v>3359.74</c:v>
                </c:pt>
                <c:pt idx="730">
                  <c:v>3363.74</c:v>
                </c:pt>
                <c:pt idx="731">
                  <c:v>3367.74</c:v>
                </c:pt>
              </c:numCache>
            </c:numRef>
          </c:val>
        </c:ser>
        <c:dLbls>
          <c:showLegendKey val="0"/>
          <c:showVal val="0"/>
          <c:showCatName val="0"/>
          <c:showSerName val="0"/>
          <c:showPercent val="0"/>
          <c:showBubbleSize val="0"/>
        </c:dLbls>
        <c:axId val="344217088"/>
        <c:axId val="344218624"/>
      </c:areaChart>
      <c:barChart>
        <c:barDir val="col"/>
        <c:grouping val="clustered"/>
        <c:varyColors val="0"/>
        <c:ser>
          <c:idx val="1"/>
          <c:order val="0"/>
          <c:tx>
            <c:strRef>
              <c:f>'B3.4.3'!$C$21</c:f>
              <c:strCache>
                <c:ptCount val="1"/>
                <c:pt idx="0">
                  <c:v>NCP (70+) – Targeted</c:v>
                </c:pt>
              </c:strCache>
            </c:strRef>
          </c:tx>
          <c:spPr>
            <a:solidFill>
              <a:schemeClr val="tx1">
                <a:lumMod val="65000"/>
                <a:lumOff val="35000"/>
              </a:schemeClr>
            </a:solidFill>
            <a:ln w="25400">
              <a:noFill/>
            </a:ln>
          </c:spPr>
          <c:invertIfNegative val="0"/>
          <c:val>
            <c:numRef>
              <c:f>'B3.4.3'!$C$22:$C$753</c:f>
              <c:numCache>
                <c:formatCode>General</c:formatCode>
                <c:ptCount val="732"/>
                <c:pt idx="0">
                  <c:v>525</c:v>
                </c:pt>
                <c:pt idx="1">
                  <c:v>525</c:v>
                </c:pt>
                <c:pt idx="2">
                  <c:v>525</c:v>
                </c:pt>
                <c:pt idx="3">
                  <c:v>525</c:v>
                </c:pt>
                <c:pt idx="4">
                  <c:v>525</c:v>
                </c:pt>
                <c:pt idx="5">
                  <c:v>525</c:v>
                </c:pt>
                <c:pt idx="6">
                  <c:v>525</c:v>
                </c:pt>
                <c:pt idx="7">
                  <c:v>525</c:v>
                </c:pt>
                <c:pt idx="8">
                  <c:v>525</c:v>
                </c:pt>
                <c:pt idx="9">
                  <c:v>525</c:v>
                </c:pt>
                <c:pt idx="10">
                  <c:v>525</c:v>
                </c:pt>
                <c:pt idx="11">
                  <c:v>525</c:v>
                </c:pt>
                <c:pt idx="12">
                  <c:v>525</c:v>
                </c:pt>
                <c:pt idx="13">
                  <c:v>525</c:v>
                </c:pt>
                <c:pt idx="14">
                  <c:v>525</c:v>
                </c:pt>
                <c:pt idx="15">
                  <c:v>525</c:v>
                </c:pt>
                <c:pt idx="16">
                  <c:v>525</c:v>
                </c:pt>
                <c:pt idx="17">
                  <c:v>525</c:v>
                </c:pt>
                <c:pt idx="18">
                  <c:v>525</c:v>
                </c:pt>
                <c:pt idx="19">
                  <c:v>525</c:v>
                </c:pt>
                <c:pt idx="20">
                  <c:v>525</c:v>
                </c:pt>
                <c:pt idx="21">
                  <c:v>525</c:v>
                </c:pt>
                <c:pt idx="22">
                  <c:v>525</c:v>
                </c:pt>
                <c:pt idx="23">
                  <c:v>525</c:v>
                </c:pt>
                <c:pt idx="24">
                  <c:v>525</c:v>
                </c:pt>
                <c:pt idx="25">
                  <c:v>525</c:v>
                </c:pt>
                <c:pt idx="26">
                  <c:v>525</c:v>
                </c:pt>
                <c:pt idx="27">
                  <c:v>525</c:v>
                </c:pt>
                <c:pt idx="28">
                  <c:v>525</c:v>
                </c:pt>
                <c:pt idx="29">
                  <c:v>525</c:v>
                </c:pt>
                <c:pt idx="30">
                  <c:v>525</c:v>
                </c:pt>
                <c:pt idx="31">
                  <c:v>525</c:v>
                </c:pt>
                <c:pt idx="32">
                  <c:v>525</c:v>
                </c:pt>
                <c:pt idx="33">
                  <c:v>525</c:v>
                </c:pt>
                <c:pt idx="34">
                  <c:v>525</c:v>
                </c:pt>
                <c:pt idx="35">
                  <c:v>525</c:v>
                </c:pt>
                <c:pt idx="36">
                  <c:v>525</c:v>
                </c:pt>
                <c:pt idx="37">
                  <c:v>525</c:v>
                </c:pt>
                <c:pt idx="38">
                  <c:v>525</c:v>
                </c:pt>
                <c:pt idx="39">
                  <c:v>525</c:v>
                </c:pt>
                <c:pt idx="40">
                  <c:v>525</c:v>
                </c:pt>
                <c:pt idx="41">
                  <c:v>525</c:v>
                </c:pt>
                <c:pt idx="42">
                  <c:v>525</c:v>
                </c:pt>
                <c:pt idx="43">
                  <c:v>525</c:v>
                </c:pt>
                <c:pt idx="44">
                  <c:v>525</c:v>
                </c:pt>
                <c:pt idx="45">
                  <c:v>525</c:v>
                </c:pt>
                <c:pt idx="46">
                  <c:v>525</c:v>
                </c:pt>
                <c:pt idx="47">
                  <c:v>525</c:v>
                </c:pt>
                <c:pt idx="48">
                  <c:v>525</c:v>
                </c:pt>
                <c:pt idx="49">
                  <c:v>525</c:v>
                </c:pt>
                <c:pt idx="50">
                  <c:v>525</c:v>
                </c:pt>
                <c:pt idx="51">
                  <c:v>525</c:v>
                </c:pt>
                <c:pt idx="52">
                  <c:v>525</c:v>
                </c:pt>
                <c:pt idx="53">
                  <c:v>525</c:v>
                </c:pt>
                <c:pt idx="54">
                  <c:v>525</c:v>
                </c:pt>
                <c:pt idx="55">
                  <c:v>525</c:v>
                </c:pt>
                <c:pt idx="56">
                  <c:v>525</c:v>
                </c:pt>
                <c:pt idx="57">
                  <c:v>525</c:v>
                </c:pt>
                <c:pt idx="58">
                  <c:v>525</c:v>
                </c:pt>
                <c:pt idx="59">
                  <c:v>525</c:v>
                </c:pt>
                <c:pt idx="60">
                  <c:v>525</c:v>
                </c:pt>
                <c:pt idx="61">
                  <c:v>525</c:v>
                </c:pt>
                <c:pt idx="62">
                  <c:v>525</c:v>
                </c:pt>
                <c:pt idx="63">
                  <c:v>525</c:v>
                </c:pt>
                <c:pt idx="64">
                  <c:v>525</c:v>
                </c:pt>
                <c:pt idx="65">
                  <c:v>525</c:v>
                </c:pt>
                <c:pt idx="66">
                  <c:v>525</c:v>
                </c:pt>
                <c:pt idx="67">
                  <c:v>525</c:v>
                </c:pt>
                <c:pt idx="68">
                  <c:v>525</c:v>
                </c:pt>
                <c:pt idx="69">
                  <c:v>525</c:v>
                </c:pt>
                <c:pt idx="70">
                  <c:v>525</c:v>
                </c:pt>
                <c:pt idx="71">
                  <c:v>525</c:v>
                </c:pt>
                <c:pt idx="72">
                  <c:v>525</c:v>
                </c:pt>
                <c:pt idx="73">
                  <c:v>525</c:v>
                </c:pt>
                <c:pt idx="74">
                  <c:v>525</c:v>
                </c:pt>
                <c:pt idx="75">
                  <c:v>525</c:v>
                </c:pt>
                <c:pt idx="76">
                  <c:v>525</c:v>
                </c:pt>
                <c:pt idx="77">
                  <c:v>525</c:v>
                </c:pt>
                <c:pt idx="78">
                  <c:v>525</c:v>
                </c:pt>
                <c:pt idx="79">
                  <c:v>525</c:v>
                </c:pt>
                <c:pt idx="80">
                  <c:v>525</c:v>
                </c:pt>
                <c:pt idx="81">
                  <c:v>525</c:v>
                </c:pt>
                <c:pt idx="82">
                  <c:v>525</c:v>
                </c:pt>
                <c:pt idx="83">
                  <c:v>525</c:v>
                </c:pt>
                <c:pt idx="84">
                  <c:v>525</c:v>
                </c:pt>
                <c:pt idx="85">
                  <c:v>525</c:v>
                </c:pt>
                <c:pt idx="86">
                  <c:v>525</c:v>
                </c:pt>
                <c:pt idx="87">
                  <c:v>525</c:v>
                </c:pt>
                <c:pt idx="88">
                  <c:v>525</c:v>
                </c:pt>
                <c:pt idx="89">
                  <c:v>525</c:v>
                </c:pt>
                <c:pt idx="90">
                  <c:v>525</c:v>
                </c:pt>
                <c:pt idx="91">
                  <c:v>525</c:v>
                </c:pt>
                <c:pt idx="92">
                  <c:v>525</c:v>
                </c:pt>
                <c:pt idx="93">
                  <c:v>525</c:v>
                </c:pt>
                <c:pt idx="94">
                  <c:v>525</c:v>
                </c:pt>
                <c:pt idx="95">
                  <c:v>525</c:v>
                </c:pt>
                <c:pt idx="96">
                  <c:v>525</c:v>
                </c:pt>
                <c:pt idx="97">
                  <c:v>525</c:v>
                </c:pt>
                <c:pt idx="98">
                  <c:v>525</c:v>
                </c:pt>
                <c:pt idx="99">
                  <c:v>525</c:v>
                </c:pt>
                <c:pt idx="100">
                  <c:v>525</c:v>
                </c:pt>
                <c:pt idx="101">
                  <c:v>525</c:v>
                </c:pt>
                <c:pt idx="102">
                  <c:v>525</c:v>
                </c:pt>
                <c:pt idx="103">
                  <c:v>525</c:v>
                </c:pt>
                <c:pt idx="104">
                  <c:v>525</c:v>
                </c:pt>
                <c:pt idx="105">
                  <c:v>525</c:v>
                </c:pt>
                <c:pt idx="106">
                  <c:v>525</c:v>
                </c:pt>
                <c:pt idx="107">
                  <c:v>525</c:v>
                </c:pt>
                <c:pt idx="108">
                  <c:v>525</c:v>
                </c:pt>
                <c:pt idx="109">
                  <c:v>525</c:v>
                </c:pt>
                <c:pt idx="110">
                  <c:v>525</c:v>
                </c:pt>
                <c:pt idx="111">
                  <c:v>525</c:v>
                </c:pt>
                <c:pt idx="112">
                  <c:v>525</c:v>
                </c:pt>
                <c:pt idx="113">
                  <c:v>525</c:v>
                </c:pt>
                <c:pt idx="114">
                  <c:v>525</c:v>
                </c:pt>
                <c:pt idx="115">
                  <c:v>525</c:v>
                </c:pt>
                <c:pt idx="116">
                  <c:v>525</c:v>
                </c:pt>
                <c:pt idx="117">
                  <c:v>525</c:v>
                </c:pt>
                <c:pt idx="118">
                  <c:v>525</c:v>
                </c:pt>
                <c:pt idx="119">
                  <c:v>525</c:v>
                </c:pt>
                <c:pt idx="120">
                  <c:v>525</c:v>
                </c:pt>
                <c:pt idx="121">
                  <c:v>525</c:v>
                </c:pt>
                <c:pt idx="122">
                  <c:v>525</c:v>
                </c:pt>
                <c:pt idx="123">
                  <c:v>525</c:v>
                </c:pt>
                <c:pt idx="124">
                  <c:v>525</c:v>
                </c:pt>
                <c:pt idx="125">
                  <c:v>525</c:v>
                </c:pt>
                <c:pt idx="126">
                  <c:v>525</c:v>
                </c:pt>
                <c:pt idx="127">
                  <c:v>525</c:v>
                </c:pt>
                <c:pt idx="128">
                  <c:v>525</c:v>
                </c:pt>
                <c:pt idx="129">
                  <c:v>525</c:v>
                </c:pt>
                <c:pt idx="130">
                  <c:v>525</c:v>
                </c:pt>
                <c:pt idx="131">
                  <c:v>525</c:v>
                </c:pt>
                <c:pt idx="132">
                  <c:v>525</c:v>
                </c:pt>
                <c:pt idx="133">
                  <c:v>525</c:v>
                </c:pt>
                <c:pt idx="134">
                  <c:v>525</c:v>
                </c:pt>
                <c:pt idx="135">
                  <c:v>525</c:v>
                </c:pt>
                <c:pt idx="136">
                  <c:v>525</c:v>
                </c:pt>
                <c:pt idx="137">
                  <c:v>525</c:v>
                </c:pt>
                <c:pt idx="138">
                  <c:v>525</c:v>
                </c:pt>
                <c:pt idx="139">
                  <c:v>525</c:v>
                </c:pt>
                <c:pt idx="140">
                  <c:v>525</c:v>
                </c:pt>
                <c:pt idx="141">
                  <c:v>525</c:v>
                </c:pt>
                <c:pt idx="142">
                  <c:v>525</c:v>
                </c:pt>
                <c:pt idx="143">
                  <c:v>525</c:v>
                </c:pt>
                <c:pt idx="144">
                  <c:v>525</c:v>
                </c:pt>
                <c:pt idx="145">
                  <c:v>525</c:v>
                </c:pt>
                <c:pt idx="146">
                  <c:v>525</c:v>
                </c:pt>
                <c:pt idx="147">
                  <c:v>525</c:v>
                </c:pt>
                <c:pt idx="148">
                  <c:v>525</c:v>
                </c:pt>
                <c:pt idx="149">
                  <c:v>525</c:v>
                </c:pt>
                <c:pt idx="150">
                  <c:v>525</c:v>
                </c:pt>
                <c:pt idx="151">
                  <c:v>525</c:v>
                </c:pt>
                <c:pt idx="152">
                  <c:v>525</c:v>
                </c:pt>
                <c:pt idx="153">
                  <c:v>525</c:v>
                </c:pt>
                <c:pt idx="154">
                  <c:v>525</c:v>
                </c:pt>
                <c:pt idx="155">
                  <c:v>525</c:v>
                </c:pt>
                <c:pt idx="156">
                  <c:v>525</c:v>
                </c:pt>
                <c:pt idx="157">
                  <c:v>525</c:v>
                </c:pt>
                <c:pt idx="158">
                  <c:v>525</c:v>
                </c:pt>
                <c:pt idx="159">
                  <c:v>525</c:v>
                </c:pt>
                <c:pt idx="160">
                  <c:v>525</c:v>
                </c:pt>
                <c:pt idx="161">
                  <c:v>525</c:v>
                </c:pt>
                <c:pt idx="162">
                  <c:v>525</c:v>
                </c:pt>
                <c:pt idx="163">
                  <c:v>525</c:v>
                </c:pt>
                <c:pt idx="164">
                  <c:v>525</c:v>
                </c:pt>
                <c:pt idx="165">
                  <c:v>525</c:v>
                </c:pt>
                <c:pt idx="166">
                  <c:v>525</c:v>
                </c:pt>
                <c:pt idx="167">
                  <c:v>525</c:v>
                </c:pt>
                <c:pt idx="168">
                  <c:v>525</c:v>
                </c:pt>
                <c:pt idx="169">
                  <c:v>525</c:v>
                </c:pt>
                <c:pt idx="170">
                  <c:v>525</c:v>
                </c:pt>
                <c:pt idx="171">
                  <c:v>525</c:v>
                </c:pt>
                <c:pt idx="172">
                  <c:v>525</c:v>
                </c:pt>
                <c:pt idx="173">
                  <c:v>525</c:v>
                </c:pt>
                <c:pt idx="174">
                  <c:v>525</c:v>
                </c:pt>
                <c:pt idx="175">
                  <c:v>525</c:v>
                </c:pt>
                <c:pt idx="176">
                  <c:v>525</c:v>
                </c:pt>
                <c:pt idx="177">
                  <c:v>525</c:v>
                </c:pt>
                <c:pt idx="178">
                  <c:v>525</c:v>
                </c:pt>
                <c:pt idx="179">
                  <c:v>525</c:v>
                </c:pt>
                <c:pt idx="180">
                  <c:v>525</c:v>
                </c:pt>
                <c:pt idx="181">
                  <c:v>525</c:v>
                </c:pt>
                <c:pt idx="182">
                  <c:v>525</c:v>
                </c:pt>
                <c:pt idx="183">
                  <c:v>525</c:v>
                </c:pt>
                <c:pt idx="184">
                  <c:v>525</c:v>
                </c:pt>
                <c:pt idx="185">
                  <c:v>525</c:v>
                </c:pt>
                <c:pt idx="186">
                  <c:v>525</c:v>
                </c:pt>
                <c:pt idx="187">
                  <c:v>525</c:v>
                </c:pt>
                <c:pt idx="188">
                  <c:v>525</c:v>
                </c:pt>
                <c:pt idx="189">
                  <c:v>525</c:v>
                </c:pt>
                <c:pt idx="190">
                  <c:v>525</c:v>
                </c:pt>
                <c:pt idx="191">
                  <c:v>525</c:v>
                </c:pt>
                <c:pt idx="192">
                  <c:v>525</c:v>
                </c:pt>
                <c:pt idx="193">
                  <c:v>525</c:v>
                </c:pt>
                <c:pt idx="194">
                  <c:v>525</c:v>
                </c:pt>
                <c:pt idx="195">
                  <c:v>525</c:v>
                </c:pt>
                <c:pt idx="196">
                  <c:v>525</c:v>
                </c:pt>
                <c:pt idx="197">
                  <c:v>525</c:v>
                </c:pt>
                <c:pt idx="198">
                  <c:v>525</c:v>
                </c:pt>
                <c:pt idx="199">
                  <c:v>525</c:v>
                </c:pt>
                <c:pt idx="200">
                  <c:v>525</c:v>
                </c:pt>
                <c:pt idx="201">
                  <c:v>525</c:v>
                </c:pt>
                <c:pt idx="202">
                  <c:v>525</c:v>
                </c:pt>
                <c:pt idx="203">
                  <c:v>525</c:v>
                </c:pt>
                <c:pt idx="204">
                  <c:v>525</c:v>
                </c:pt>
                <c:pt idx="205">
                  <c:v>525</c:v>
                </c:pt>
                <c:pt idx="206">
                  <c:v>525</c:v>
                </c:pt>
                <c:pt idx="207">
                  <c:v>525</c:v>
                </c:pt>
                <c:pt idx="208">
                  <c:v>525</c:v>
                </c:pt>
                <c:pt idx="209">
                  <c:v>525</c:v>
                </c:pt>
                <c:pt idx="210">
                  <c:v>525</c:v>
                </c:pt>
                <c:pt idx="211">
                  <c:v>525</c:v>
                </c:pt>
                <c:pt idx="212">
                  <c:v>525</c:v>
                </c:pt>
                <c:pt idx="213">
                  <c:v>525</c:v>
                </c:pt>
                <c:pt idx="214">
                  <c:v>525</c:v>
                </c:pt>
                <c:pt idx="215">
                  <c:v>525</c:v>
                </c:pt>
                <c:pt idx="216">
                  <c:v>525</c:v>
                </c:pt>
                <c:pt idx="217">
                  <c:v>525</c:v>
                </c:pt>
                <c:pt idx="218">
                  <c:v>525</c:v>
                </c:pt>
                <c:pt idx="219">
                  <c:v>525</c:v>
                </c:pt>
                <c:pt idx="220">
                  <c:v>525</c:v>
                </c:pt>
                <c:pt idx="221">
                  <c:v>525</c:v>
                </c:pt>
                <c:pt idx="222">
                  <c:v>525</c:v>
                </c:pt>
                <c:pt idx="223">
                  <c:v>525</c:v>
                </c:pt>
                <c:pt idx="224">
                  <c:v>525</c:v>
                </c:pt>
                <c:pt idx="225">
                  <c:v>525</c:v>
                </c:pt>
                <c:pt idx="226">
                  <c:v>525</c:v>
                </c:pt>
                <c:pt idx="227">
                  <c:v>525</c:v>
                </c:pt>
                <c:pt idx="228">
                  <c:v>525</c:v>
                </c:pt>
                <c:pt idx="229">
                  <c:v>525</c:v>
                </c:pt>
                <c:pt idx="230">
                  <c:v>525</c:v>
                </c:pt>
                <c:pt idx="231">
                  <c:v>525</c:v>
                </c:pt>
                <c:pt idx="232">
                  <c:v>525</c:v>
                </c:pt>
                <c:pt idx="233">
                  <c:v>525</c:v>
                </c:pt>
                <c:pt idx="234">
                  <c:v>525</c:v>
                </c:pt>
                <c:pt idx="235">
                  <c:v>525</c:v>
                </c:pt>
                <c:pt idx="236">
                  <c:v>525</c:v>
                </c:pt>
                <c:pt idx="237">
                  <c:v>525</c:v>
                </c:pt>
                <c:pt idx="238">
                  <c:v>525</c:v>
                </c:pt>
                <c:pt idx="239">
                  <c:v>525</c:v>
                </c:pt>
                <c:pt idx="240">
                  <c:v>525</c:v>
                </c:pt>
                <c:pt idx="241">
                  <c:v>525</c:v>
                </c:pt>
                <c:pt idx="242">
                  <c:v>525</c:v>
                </c:pt>
                <c:pt idx="243">
                  <c:v>525</c:v>
                </c:pt>
                <c:pt idx="244">
                  <c:v>525</c:v>
                </c:pt>
                <c:pt idx="245">
                  <c:v>525</c:v>
                </c:pt>
                <c:pt idx="246">
                  <c:v>525</c:v>
                </c:pt>
                <c:pt idx="247">
                  <c:v>525</c:v>
                </c:pt>
                <c:pt idx="248">
                  <c:v>525</c:v>
                </c:pt>
                <c:pt idx="249">
                  <c:v>525</c:v>
                </c:pt>
                <c:pt idx="250">
                  <c:v>525</c:v>
                </c:pt>
                <c:pt idx="251">
                  <c:v>525</c:v>
                </c:pt>
                <c:pt idx="252">
                  <c:v>525</c:v>
                </c:pt>
                <c:pt idx="253">
                  <c:v>525</c:v>
                </c:pt>
                <c:pt idx="254">
                  <c:v>525</c:v>
                </c:pt>
                <c:pt idx="255">
                  <c:v>525</c:v>
                </c:pt>
                <c:pt idx="256">
                  <c:v>525</c:v>
                </c:pt>
                <c:pt idx="257">
                  <c:v>525</c:v>
                </c:pt>
                <c:pt idx="258">
                  <c:v>525</c:v>
                </c:pt>
                <c:pt idx="259">
                  <c:v>525</c:v>
                </c:pt>
                <c:pt idx="260">
                  <c:v>525</c:v>
                </c:pt>
                <c:pt idx="261">
                  <c:v>525</c:v>
                </c:pt>
                <c:pt idx="262">
                  <c:v>525</c:v>
                </c:pt>
                <c:pt idx="263">
                  <c:v>525</c:v>
                </c:pt>
                <c:pt idx="264">
                  <c:v>525</c:v>
                </c:pt>
                <c:pt idx="265">
                  <c:v>525</c:v>
                </c:pt>
                <c:pt idx="266">
                  <c:v>525</c:v>
                </c:pt>
                <c:pt idx="267">
                  <c:v>525</c:v>
                </c:pt>
                <c:pt idx="268">
                  <c:v>525</c:v>
                </c:pt>
                <c:pt idx="269">
                  <c:v>525</c:v>
                </c:pt>
                <c:pt idx="270">
                  <c:v>525</c:v>
                </c:pt>
                <c:pt idx="271">
                  <c:v>525</c:v>
                </c:pt>
                <c:pt idx="272">
                  <c:v>525</c:v>
                </c:pt>
                <c:pt idx="273">
                  <c:v>525</c:v>
                </c:pt>
                <c:pt idx="274">
                  <c:v>525</c:v>
                </c:pt>
                <c:pt idx="275">
                  <c:v>525</c:v>
                </c:pt>
                <c:pt idx="276">
                  <c:v>525</c:v>
                </c:pt>
                <c:pt idx="277">
                  <c:v>525</c:v>
                </c:pt>
                <c:pt idx="278">
                  <c:v>525</c:v>
                </c:pt>
                <c:pt idx="279">
                  <c:v>525</c:v>
                </c:pt>
                <c:pt idx="280">
                  <c:v>525</c:v>
                </c:pt>
                <c:pt idx="281">
                  <c:v>525</c:v>
                </c:pt>
                <c:pt idx="282">
                  <c:v>525</c:v>
                </c:pt>
                <c:pt idx="283">
                  <c:v>525</c:v>
                </c:pt>
                <c:pt idx="284">
                  <c:v>525</c:v>
                </c:pt>
                <c:pt idx="285">
                  <c:v>525</c:v>
                </c:pt>
                <c:pt idx="286">
                  <c:v>525</c:v>
                </c:pt>
                <c:pt idx="287">
                  <c:v>525</c:v>
                </c:pt>
                <c:pt idx="288">
                  <c:v>525</c:v>
                </c:pt>
                <c:pt idx="289">
                  <c:v>525</c:v>
                </c:pt>
                <c:pt idx="290">
                  <c:v>525</c:v>
                </c:pt>
                <c:pt idx="291">
                  <c:v>525</c:v>
                </c:pt>
                <c:pt idx="292">
                  <c:v>525</c:v>
                </c:pt>
                <c:pt idx="293">
                  <c:v>525</c:v>
                </c:pt>
                <c:pt idx="294">
                  <c:v>525</c:v>
                </c:pt>
                <c:pt idx="295">
                  <c:v>525</c:v>
                </c:pt>
                <c:pt idx="296">
                  <c:v>525</c:v>
                </c:pt>
                <c:pt idx="297">
                  <c:v>525</c:v>
                </c:pt>
                <c:pt idx="298">
                  <c:v>525</c:v>
                </c:pt>
                <c:pt idx="299">
                  <c:v>525</c:v>
                </c:pt>
                <c:pt idx="300">
                  <c:v>525</c:v>
                </c:pt>
                <c:pt idx="301">
                  <c:v>525</c:v>
                </c:pt>
                <c:pt idx="302">
                  <c:v>525</c:v>
                </c:pt>
                <c:pt idx="303">
                  <c:v>525</c:v>
                </c:pt>
                <c:pt idx="304">
                  <c:v>525</c:v>
                </c:pt>
                <c:pt idx="305">
                  <c:v>525</c:v>
                </c:pt>
                <c:pt idx="306">
                  <c:v>525</c:v>
                </c:pt>
                <c:pt idx="307">
                  <c:v>525</c:v>
                </c:pt>
                <c:pt idx="308">
                  <c:v>525</c:v>
                </c:pt>
                <c:pt idx="309">
                  <c:v>525</c:v>
                </c:pt>
                <c:pt idx="310">
                  <c:v>525</c:v>
                </c:pt>
                <c:pt idx="311">
                  <c:v>525</c:v>
                </c:pt>
                <c:pt idx="312">
                  <c:v>525</c:v>
                </c:pt>
                <c:pt idx="313">
                  <c:v>525</c:v>
                </c:pt>
                <c:pt idx="314">
                  <c:v>525</c:v>
                </c:pt>
                <c:pt idx="315">
                  <c:v>525</c:v>
                </c:pt>
                <c:pt idx="316">
                  <c:v>525</c:v>
                </c:pt>
                <c:pt idx="317">
                  <c:v>525</c:v>
                </c:pt>
                <c:pt idx="318">
                  <c:v>525</c:v>
                </c:pt>
                <c:pt idx="319">
                  <c:v>525</c:v>
                </c:pt>
                <c:pt idx="320">
                  <c:v>525</c:v>
                </c:pt>
                <c:pt idx="321">
                  <c:v>525</c:v>
                </c:pt>
                <c:pt idx="322">
                  <c:v>525</c:v>
                </c:pt>
                <c:pt idx="323">
                  <c:v>525</c:v>
                </c:pt>
                <c:pt idx="324">
                  <c:v>525</c:v>
                </c:pt>
                <c:pt idx="325">
                  <c:v>525</c:v>
                </c:pt>
                <c:pt idx="326">
                  <c:v>525</c:v>
                </c:pt>
                <c:pt idx="327">
                  <c:v>525</c:v>
                </c:pt>
                <c:pt idx="328">
                  <c:v>525</c:v>
                </c:pt>
                <c:pt idx="329">
                  <c:v>525</c:v>
                </c:pt>
                <c:pt idx="330">
                  <c:v>525</c:v>
                </c:pt>
                <c:pt idx="331">
                  <c:v>525</c:v>
                </c:pt>
                <c:pt idx="332">
                  <c:v>525</c:v>
                </c:pt>
                <c:pt idx="333">
                  <c:v>525</c:v>
                </c:pt>
                <c:pt idx="334">
                  <c:v>525</c:v>
                </c:pt>
                <c:pt idx="335">
                  <c:v>525</c:v>
                </c:pt>
                <c:pt idx="336">
                  <c:v>525</c:v>
                </c:pt>
                <c:pt idx="337">
                  <c:v>525</c:v>
                </c:pt>
                <c:pt idx="338">
                  <c:v>525</c:v>
                </c:pt>
                <c:pt idx="339">
                  <c:v>525</c:v>
                </c:pt>
                <c:pt idx="340">
                  <c:v>525</c:v>
                </c:pt>
                <c:pt idx="341">
                  <c:v>525</c:v>
                </c:pt>
                <c:pt idx="342">
                  <c:v>525</c:v>
                </c:pt>
                <c:pt idx="343">
                  <c:v>525</c:v>
                </c:pt>
                <c:pt idx="344">
                  <c:v>525</c:v>
                </c:pt>
                <c:pt idx="345">
                  <c:v>525</c:v>
                </c:pt>
                <c:pt idx="346">
                  <c:v>525</c:v>
                </c:pt>
                <c:pt idx="347">
                  <c:v>525</c:v>
                </c:pt>
                <c:pt idx="348">
                  <c:v>525</c:v>
                </c:pt>
                <c:pt idx="349">
                  <c:v>525</c:v>
                </c:pt>
                <c:pt idx="350">
                  <c:v>525</c:v>
                </c:pt>
                <c:pt idx="351">
                  <c:v>525</c:v>
                </c:pt>
                <c:pt idx="352">
                  <c:v>525</c:v>
                </c:pt>
                <c:pt idx="353">
                  <c:v>525</c:v>
                </c:pt>
                <c:pt idx="354">
                  <c:v>525</c:v>
                </c:pt>
                <c:pt idx="355">
                  <c:v>525</c:v>
                </c:pt>
                <c:pt idx="356">
                  <c:v>525</c:v>
                </c:pt>
                <c:pt idx="357">
                  <c:v>525</c:v>
                </c:pt>
                <c:pt idx="358">
                  <c:v>525</c:v>
                </c:pt>
                <c:pt idx="359">
                  <c:v>525</c:v>
                </c:pt>
                <c:pt idx="360">
                  <c:v>525</c:v>
                </c:pt>
                <c:pt idx="361">
                  <c:v>525</c:v>
                </c:pt>
                <c:pt idx="362">
                  <c:v>525</c:v>
                </c:pt>
                <c:pt idx="363">
                  <c:v>525</c:v>
                </c:pt>
                <c:pt idx="364">
                  <c:v>525</c:v>
                </c:pt>
                <c:pt idx="365">
                  <c:v>525</c:v>
                </c:pt>
                <c:pt idx="366">
                  <c:v>525</c:v>
                </c:pt>
                <c:pt idx="367">
                  <c:v>525</c:v>
                </c:pt>
                <c:pt idx="368">
                  <c:v>525</c:v>
                </c:pt>
              </c:numCache>
            </c:numRef>
          </c:val>
        </c:ser>
        <c:dLbls>
          <c:showLegendKey val="0"/>
          <c:showVal val="0"/>
          <c:showCatName val="0"/>
          <c:showSerName val="0"/>
          <c:showPercent val="0"/>
          <c:showBubbleSize val="0"/>
        </c:dLbls>
        <c:gapWidth val="0"/>
        <c:overlap val="1"/>
        <c:axId val="344217088"/>
        <c:axId val="344218624"/>
      </c:barChart>
      <c:catAx>
        <c:axId val="344217088"/>
        <c:scaling>
          <c:orientation val="minMax"/>
        </c:scaling>
        <c:delete val="0"/>
        <c:axPos val="b"/>
        <c:majorTickMark val="out"/>
        <c:minorTickMark val="none"/>
        <c:tickLblPos val="none"/>
        <c:txPr>
          <a:bodyPr/>
          <a:lstStyle/>
          <a:p>
            <a:pPr>
              <a:defRPr b="1">
                <a:solidFill>
                  <a:schemeClr val="bg1"/>
                </a:solidFill>
              </a:defRPr>
            </a:pPr>
            <a:endParaRPr lang="en-US"/>
          </a:p>
        </c:txPr>
        <c:crossAx val="344218624"/>
        <c:crosses val="autoZero"/>
        <c:auto val="1"/>
        <c:lblAlgn val="ctr"/>
        <c:lblOffset val="100"/>
        <c:tickLblSkip val="15"/>
        <c:tickMarkSkip val="2400"/>
        <c:noMultiLvlLbl val="0"/>
      </c:catAx>
      <c:valAx>
        <c:axId val="344218624"/>
        <c:scaling>
          <c:orientation val="minMax"/>
          <c:max val="4000"/>
        </c:scaling>
        <c:delete val="0"/>
        <c:axPos val="l"/>
        <c:title>
          <c:tx>
            <c:rich>
              <a:bodyPr rot="-5400000" vert="horz"/>
              <a:lstStyle/>
              <a:p>
                <a:pPr>
                  <a:defRPr sz="900" b="0">
                    <a:latin typeface="Times New Roman" pitchFamily="18" charset="0"/>
                    <a:cs typeface="Times New Roman" pitchFamily="18" charset="0"/>
                  </a:defRPr>
                </a:pPr>
                <a:r>
                  <a:rPr lang="en-US" sz="900" b="0">
                    <a:latin typeface="Times New Roman" pitchFamily="18" charset="0"/>
                    <a:cs typeface="Times New Roman" pitchFamily="18" charset="0"/>
                  </a:rPr>
                  <a:t>Total pension</a:t>
                </a:r>
                <a:r>
                  <a:rPr lang="en-US" sz="900" b="0" baseline="0">
                    <a:latin typeface="Times New Roman" pitchFamily="18" charset="0"/>
                    <a:cs typeface="Times New Roman" pitchFamily="18" charset="0"/>
                  </a:rPr>
                  <a:t> amount </a:t>
                </a:r>
                <a:r>
                  <a:rPr lang="en-US" sz="900" b="0">
                    <a:latin typeface="Times New Roman" pitchFamily="18" charset="0"/>
                    <a:cs typeface="Times New Roman" pitchFamily="18" charset="0"/>
                  </a:rPr>
                  <a:t>(in local currency)</a:t>
                </a:r>
              </a:p>
            </c:rich>
          </c:tx>
          <c:layout/>
          <c:overlay val="0"/>
        </c:title>
        <c:numFmt formatCode="#,##0" sourceLinked="0"/>
        <c:majorTickMark val="out"/>
        <c:minorTickMark val="none"/>
        <c:tickLblPos val="nextTo"/>
        <c:txPr>
          <a:bodyPr/>
          <a:lstStyle/>
          <a:p>
            <a:pPr>
              <a:defRPr sz="900">
                <a:latin typeface="Times New Roman" pitchFamily="18" charset="0"/>
                <a:cs typeface="Times New Roman" pitchFamily="18" charset="0"/>
              </a:defRPr>
            </a:pPr>
            <a:endParaRPr lang="en-US"/>
          </a:p>
        </c:txPr>
        <c:crossAx val="344217088"/>
        <c:crosses val="autoZero"/>
        <c:crossBetween val="between"/>
      </c:valAx>
    </c:plotArea>
    <c:legend>
      <c:legendPos val="b"/>
      <c:layout>
        <c:manualLayout>
          <c:xMode val="edge"/>
          <c:yMode val="edge"/>
          <c:x val="0.24044917065779148"/>
          <c:y val="0.82601799775028117"/>
          <c:w val="0.68345266120085502"/>
          <c:h val="0.14620434945631794"/>
        </c:manualLayout>
      </c:layout>
      <c:overlay val="0"/>
      <c:txPr>
        <a:bodyPr/>
        <a:lstStyle/>
        <a:p>
          <a:pPr>
            <a:defRPr>
              <a:latin typeface="Times New Roman" pitchFamily="18" charset="0"/>
              <a:cs typeface="Times New Roman" pitchFamily="18" charset="0"/>
            </a:defRPr>
          </a:pPr>
          <a:endParaRPr lang="en-US"/>
        </a:p>
      </c:txPr>
    </c:legend>
    <c:plotVisOnly val="1"/>
    <c:dispBlanksAs val="zero"/>
    <c:showDLblsOverMax val="0"/>
  </c:chart>
  <c:spPr>
    <a:ln>
      <a:noFill/>
    </a:ln>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lineChart>
        <c:grouping val="standard"/>
        <c:varyColors val="0"/>
        <c:ser>
          <c:idx val="0"/>
          <c:order val="0"/>
          <c:tx>
            <c:strRef>
              <c:f>'B3.5.1'!$I$25</c:f>
              <c:strCache>
                <c:ptCount val="1"/>
                <c:pt idx="0">
                  <c:v>SP implemented 2002-2003</c:v>
                </c:pt>
              </c:strCache>
            </c:strRef>
          </c:tx>
          <c:spPr>
            <a:ln w="19050">
              <a:prstDash val="sysDash"/>
            </a:ln>
          </c:spPr>
          <c:marker>
            <c:symbol val="none"/>
          </c:marker>
          <c:cat>
            <c:strRef>
              <c:f>'B3.5.1'!$J$26:$J$82</c:f>
              <c:strCache>
                <c:ptCount val="57"/>
                <c:pt idx="0">
                  <c:v>1997Q3</c:v>
                </c:pt>
                <c:pt idx="1">
                  <c:v>1997Q4</c:v>
                </c:pt>
                <c:pt idx="2">
                  <c:v>1998Q1</c:v>
                </c:pt>
                <c:pt idx="3">
                  <c:v>1998Q2</c:v>
                </c:pt>
                <c:pt idx="4">
                  <c:v>1998Q3</c:v>
                </c:pt>
                <c:pt idx="5">
                  <c:v>1998Q4</c:v>
                </c:pt>
                <c:pt idx="6">
                  <c:v>1999Q1</c:v>
                </c:pt>
                <c:pt idx="7">
                  <c:v>1999Q2</c:v>
                </c:pt>
                <c:pt idx="8">
                  <c:v>1999Q3</c:v>
                </c:pt>
                <c:pt idx="9">
                  <c:v>1999Q4</c:v>
                </c:pt>
                <c:pt idx="10">
                  <c:v>2000Q1</c:v>
                </c:pt>
                <c:pt idx="11">
                  <c:v>2000Q2</c:v>
                </c:pt>
                <c:pt idx="12">
                  <c:v>2000Q3</c:v>
                </c:pt>
                <c:pt idx="13">
                  <c:v>2000Q4</c:v>
                </c:pt>
                <c:pt idx="14">
                  <c:v>2001Q1</c:v>
                </c:pt>
                <c:pt idx="15">
                  <c:v>2001Q2</c:v>
                </c:pt>
                <c:pt idx="16">
                  <c:v>2001Q3</c:v>
                </c:pt>
                <c:pt idx="17">
                  <c:v>2001Q4</c:v>
                </c:pt>
                <c:pt idx="18">
                  <c:v>2002Q1</c:v>
                </c:pt>
                <c:pt idx="19">
                  <c:v>2002Q2</c:v>
                </c:pt>
                <c:pt idx="20">
                  <c:v>2002Q3</c:v>
                </c:pt>
                <c:pt idx="21">
                  <c:v>2002Q4</c:v>
                </c:pt>
                <c:pt idx="22">
                  <c:v>2003Q1</c:v>
                </c:pt>
                <c:pt idx="23">
                  <c:v>2003Q2</c:v>
                </c:pt>
                <c:pt idx="24">
                  <c:v>2003Q3</c:v>
                </c:pt>
                <c:pt idx="25">
                  <c:v>2003Q4</c:v>
                </c:pt>
                <c:pt idx="26">
                  <c:v>2004Q1</c:v>
                </c:pt>
                <c:pt idx="27">
                  <c:v>2004Q2</c:v>
                </c:pt>
                <c:pt idx="28">
                  <c:v>2004Q3</c:v>
                </c:pt>
                <c:pt idx="29">
                  <c:v>2004Q4</c:v>
                </c:pt>
                <c:pt idx="30">
                  <c:v>2005Q1</c:v>
                </c:pt>
                <c:pt idx="31">
                  <c:v>2005Q2</c:v>
                </c:pt>
                <c:pt idx="32">
                  <c:v>2005Q3</c:v>
                </c:pt>
                <c:pt idx="33">
                  <c:v>2005Q4</c:v>
                </c:pt>
                <c:pt idx="34">
                  <c:v>2006Q1</c:v>
                </c:pt>
                <c:pt idx="35">
                  <c:v>2006Q2</c:v>
                </c:pt>
                <c:pt idx="36">
                  <c:v>2006Q3</c:v>
                </c:pt>
                <c:pt idx="37">
                  <c:v>2006Q4</c:v>
                </c:pt>
                <c:pt idx="38">
                  <c:v>2007Q1</c:v>
                </c:pt>
                <c:pt idx="39">
                  <c:v>2007Q2</c:v>
                </c:pt>
                <c:pt idx="40">
                  <c:v>2007Q3</c:v>
                </c:pt>
                <c:pt idx="41">
                  <c:v>2007Q4</c:v>
                </c:pt>
                <c:pt idx="42">
                  <c:v>2008Q1</c:v>
                </c:pt>
                <c:pt idx="43">
                  <c:v>2008Q2</c:v>
                </c:pt>
                <c:pt idx="44">
                  <c:v>2008Q3</c:v>
                </c:pt>
                <c:pt idx="45">
                  <c:v>2008Q4</c:v>
                </c:pt>
                <c:pt idx="46">
                  <c:v>2009Q1</c:v>
                </c:pt>
                <c:pt idx="47">
                  <c:v>2009Q2</c:v>
                </c:pt>
                <c:pt idx="48">
                  <c:v>2009Q3</c:v>
                </c:pt>
                <c:pt idx="49">
                  <c:v>2009Q4</c:v>
                </c:pt>
                <c:pt idx="50">
                  <c:v>2010Q1</c:v>
                </c:pt>
                <c:pt idx="51">
                  <c:v>2010Q2</c:v>
                </c:pt>
                <c:pt idx="52">
                  <c:v>2010Q3</c:v>
                </c:pt>
                <c:pt idx="53">
                  <c:v>2010Q4</c:v>
                </c:pt>
                <c:pt idx="54">
                  <c:v>2011Q1</c:v>
                </c:pt>
                <c:pt idx="55">
                  <c:v>2011Q2</c:v>
                </c:pt>
                <c:pt idx="56">
                  <c:v>2011Q3</c:v>
                </c:pt>
              </c:strCache>
            </c:strRef>
          </c:cat>
          <c:val>
            <c:numRef>
              <c:f>'B3.5.1'!$S$26:$S$82</c:f>
              <c:numCache>
                <c:formatCode>General</c:formatCode>
                <c:ptCount val="57"/>
                <c:pt idx="0">
                  <c:v>1</c:v>
                </c:pt>
                <c:pt idx="1">
                  <c:v>1.0075965</c:v>
                </c:pt>
                <c:pt idx="2">
                  <c:v>1.0192976</c:v>
                </c:pt>
                <c:pt idx="3">
                  <c:v>1.0260034</c:v>
                </c:pt>
                <c:pt idx="4">
                  <c:v>1.0368866999999999</c:v>
                </c:pt>
                <c:pt idx="5">
                  <c:v>1.0402503000000001</c:v>
                </c:pt>
                <c:pt idx="6">
                  <c:v>1.0497808</c:v>
                </c:pt>
                <c:pt idx="7">
                  <c:v>1.0640764</c:v>
                </c:pt>
                <c:pt idx="8">
                  <c:v>1.0753922</c:v>
                </c:pt>
                <c:pt idx="9">
                  <c:v>1.0851044999999999</c:v>
                </c:pt>
                <c:pt idx="10">
                  <c:v>1.1024117</c:v>
                </c:pt>
                <c:pt idx="11">
                  <c:v>1.1167479</c:v>
                </c:pt>
                <c:pt idx="12">
                  <c:v>1.1349138999999999</c:v>
                </c:pt>
                <c:pt idx="13">
                  <c:v>1.140377</c:v>
                </c:pt>
                <c:pt idx="14">
                  <c:v>1.1498341999999999</c:v>
                </c:pt>
                <c:pt idx="15">
                  <c:v>1.1673779</c:v>
                </c:pt>
                <c:pt idx="16">
                  <c:v>1.1774416000000001</c:v>
                </c:pt>
                <c:pt idx="17">
                  <c:v>1.1779288999999999</c:v>
                </c:pt>
                <c:pt idx="18">
                  <c:v>1.1829027999999999</c:v>
                </c:pt>
                <c:pt idx="19">
                  <c:v>1.1910324000000001</c:v>
                </c:pt>
                <c:pt idx="20">
                  <c:v>1.1937203000000001</c:v>
                </c:pt>
                <c:pt idx="21">
                  <c:v>1.1866726999999999</c:v>
                </c:pt>
                <c:pt idx="22">
                  <c:v>1.1864848000000001</c:v>
                </c:pt>
                <c:pt idx="23">
                  <c:v>1.1869711999999999</c:v>
                </c:pt>
                <c:pt idx="24">
                  <c:v>1.1843204000000001</c:v>
                </c:pt>
                <c:pt idx="25">
                  <c:v>1.1793503999999999</c:v>
                </c:pt>
                <c:pt idx="26">
                  <c:v>1.1800584999999999</c:v>
                </c:pt>
                <c:pt idx="27">
                  <c:v>1.1830654</c:v>
                </c:pt>
                <c:pt idx="28">
                  <c:v>1.1825966999999999</c:v>
                </c:pt>
                <c:pt idx="29">
                  <c:v>1.1760044000000001</c:v>
                </c:pt>
                <c:pt idx="30">
                  <c:v>1.1732191999999999</c:v>
                </c:pt>
                <c:pt idx="31">
                  <c:v>1.1791182</c:v>
                </c:pt>
                <c:pt idx="32">
                  <c:v>1.1799278</c:v>
                </c:pt>
                <c:pt idx="33">
                  <c:v>1.1769509</c:v>
                </c:pt>
                <c:pt idx="34">
                  <c:v>1.1818609</c:v>
                </c:pt>
                <c:pt idx="35">
                  <c:v>1.1886996999999999</c:v>
                </c:pt>
                <c:pt idx="36">
                  <c:v>1.1910419000000001</c:v>
                </c:pt>
                <c:pt idx="37">
                  <c:v>1.1890783</c:v>
                </c:pt>
                <c:pt idx="38">
                  <c:v>1.1946626</c:v>
                </c:pt>
                <c:pt idx="39">
                  <c:v>1.2011657</c:v>
                </c:pt>
                <c:pt idx="40">
                  <c:v>1.2038579</c:v>
                </c:pt>
                <c:pt idx="41">
                  <c:v>1.2021875</c:v>
                </c:pt>
                <c:pt idx="42">
                  <c:v>1.1984433999999999</c:v>
                </c:pt>
                <c:pt idx="43">
                  <c:v>1.2038803</c:v>
                </c:pt>
                <c:pt idx="44">
                  <c:v>1.2028379</c:v>
                </c:pt>
                <c:pt idx="45">
                  <c:v>1.2011337</c:v>
                </c:pt>
                <c:pt idx="46">
                  <c:v>1.1941581000000001</c:v>
                </c:pt>
                <c:pt idx="47">
                  <c:v>1.1912841999999999</c:v>
                </c:pt>
                <c:pt idx="48">
                  <c:v>1.1896825</c:v>
                </c:pt>
                <c:pt idx="49">
                  <c:v>1.1905513000000001</c:v>
                </c:pt>
                <c:pt idx="50">
                  <c:v>1.1924028</c:v>
                </c:pt>
                <c:pt idx="51">
                  <c:v>1.1966991</c:v>
                </c:pt>
                <c:pt idx="52">
                  <c:v>1.1961055</c:v>
                </c:pt>
                <c:pt idx="53">
                  <c:v>1.1942158</c:v>
                </c:pt>
                <c:pt idx="54">
                  <c:v>1.1939649999999999</c:v>
                </c:pt>
                <c:pt idx="55">
                  <c:v>1.1977673</c:v>
                </c:pt>
                <c:pt idx="56">
                  <c:v>1.1960058</c:v>
                </c:pt>
              </c:numCache>
            </c:numRef>
          </c:val>
          <c:smooth val="0"/>
        </c:ser>
        <c:ser>
          <c:idx val="1"/>
          <c:order val="1"/>
          <c:tx>
            <c:strRef>
              <c:f>'B3.5.1'!$R$25</c:f>
              <c:strCache>
                <c:ptCount val="1"/>
                <c:pt idx="0">
                  <c:v>SP implemented 2006-2007</c:v>
                </c:pt>
              </c:strCache>
            </c:strRef>
          </c:tx>
          <c:spPr>
            <a:ln w="19050">
              <a:solidFill>
                <a:schemeClr val="dk1">
                  <a:tint val="88000"/>
                  <a:shade val="95000"/>
                  <a:satMod val="105000"/>
                </a:schemeClr>
              </a:solidFill>
            </a:ln>
          </c:spPr>
          <c:marker>
            <c:symbol val="none"/>
          </c:marker>
          <c:cat>
            <c:strRef>
              <c:f>'B3.5.1'!$J$26:$J$82</c:f>
              <c:strCache>
                <c:ptCount val="57"/>
                <c:pt idx="0">
                  <c:v>1997Q3</c:v>
                </c:pt>
                <c:pt idx="1">
                  <c:v>1997Q4</c:v>
                </c:pt>
                <c:pt idx="2">
                  <c:v>1998Q1</c:v>
                </c:pt>
                <c:pt idx="3">
                  <c:v>1998Q2</c:v>
                </c:pt>
                <c:pt idx="4">
                  <c:v>1998Q3</c:v>
                </c:pt>
                <c:pt idx="5">
                  <c:v>1998Q4</c:v>
                </c:pt>
                <c:pt idx="6">
                  <c:v>1999Q1</c:v>
                </c:pt>
                <c:pt idx="7">
                  <c:v>1999Q2</c:v>
                </c:pt>
                <c:pt idx="8">
                  <c:v>1999Q3</c:v>
                </c:pt>
                <c:pt idx="9">
                  <c:v>1999Q4</c:v>
                </c:pt>
                <c:pt idx="10">
                  <c:v>2000Q1</c:v>
                </c:pt>
                <c:pt idx="11">
                  <c:v>2000Q2</c:v>
                </c:pt>
                <c:pt idx="12">
                  <c:v>2000Q3</c:v>
                </c:pt>
                <c:pt idx="13">
                  <c:v>2000Q4</c:v>
                </c:pt>
                <c:pt idx="14">
                  <c:v>2001Q1</c:v>
                </c:pt>
                <c:pt idx="15">
                  <c:v>2001Q2</c:v>
                </c:pt>
                <c:pt idx="16">
                  <c:v>2001Q3</c:v>
                </c:pt>
                <c:pt idx="17">
                  <c:v>2001Q4</c:v>
                </c:pt>
                <c:pt idx="18">
                  <c:v>2002Q1</c:v>
                </c:pt>
                <c:pt idx="19">
                  <c:v>2002Q2</c:v>
                </c:pt>
                <c:pt idx="20">
                  <c:v>2002Q3</c:v>
                </c:pt>
                <c:pt idx="21">
                  <c:v>2002Q4</c:v>
                </c:pt>
                <c:pt idx="22">
                  <c:v>2003Q1</c:v>
                </c:pt>
                <c:pt idx="23">
                  <c:v>2003Q2</c:v>
                </c:pt>
                <c:pt idx="24">
                  <c:v>2003Q3</c:v>
                </c:pt>
                <c:pt idx="25">
                  <c:v>2003Q4</c:v>
                </c:pt>
                <c:pt idx="26">
                  <c:v>2004Q1</c:v>
                </c:pt>
                <c:pt idx="27">
                  <c:v>2004Q2</c:v>
                </c:pt>
                <c:pt idx="28">
                  <c:v>2004Q3</c:v>
                </c:pt>
                <c:pt idx="29">
                  <c:v>2004Q4</c:v>
                </c:pt>
                <c:pt idx="30">
                  <c:v>2005Q1</c:v>
                </c:pt>
                <c:pt idx="31">
                  <c:v>2005Q2</c:v>
                </c:pt>
                <c:pt idx="32">
                  <c:v>2005Q3</c:v>
                </c:pt>
                <c:pt idx="33">
                  <c:v>2005Q4</c:v>
                </c:pt>
                <c:pt idx="34">
                  <c:v>2006Q1</c:v>
                </c:pt>
                <c:pt idx="35">
                  <c:v>2006Q2</c:v>
                </c:pt>
                <c:pt idx="36">
                  <c:v>2006Q3</c:v>
                </c:pt>
                <c:pt idx="37">
                  <c:v>2006Q4</c:v>
                </c:pt>
                <c:pt idx="38">
                  <c:v>2007Q1</c:v>
                </c:pt>
                <c:pt idx="39">
                  <c:v>2007Q2</c:v>
                </c:pt>
                <c:pt idx="40">
                  <c:v>2007Q3</c:v>
                </c:pt>
                <c:pt idx="41">
                  <c:v>2007Q4</c:v>
                </c:pt>
                <c:pt idx="42">
                  <c:v>2008Q1</c:v>
                </c:pt>
                <c:pt idx="43">
                  <c:v>2008Q2</c:v>
                </c:pt>
                <c:pt idx="44">
                  <c:v>2008Q3</c:v>
                </c:pt>
                <c:pt idx="45">
                  <c:v>2008Q4</c:v>
                </c:pt>
                <c:pt idx="46">
                  <c:v>2009Q1</c:v>
                </c:pt>
                <c:pt idx="47">
                  <c:v>2009Q2</c:v>
                </c:pt>
                <c:pt idx="48">
                  <c:v>2009Q3</c:v>
                </c:pt>
                <c:pt idx="49">
                  <c:v>2009Q4</c:v>
                </c:pt>
                <c:pt idx="50">
                  <c:v>2010Q1</c:v>
                </c:pt>
                <c:pt idx="51">
                  <c:v>2010Q2</c:v>
                </c:pt>
                <c:pt idx="52">
                  <c:v>2010Q3</c:v>
                </c:pt>
                <c:pt idx="53">
                  <c:v>2010Q4</c:v>
                </c:pt>
                <c:pt idx="54">
                  <c:v>2011Q1</c:v>
                </c:pt>
                <c:pt idx="55">
                  <c:v>2011Q2</c:v>
                </c:pt>
                <c:pt idx="56">
                  <c:v>2011Q3</c:v>
                </c:pt>
              </c:strCache>
            </c:strRef>
          </c:cat>
          <c:val>
            <c:numRef>
              <c:f>'B3.5.1'!$T$26:$T$82</c:f>
              <c:numCache>
                <c:formatCode>General</c:formatCode>
                <c:ptCount val="57"/>
                <c:pt idx="0">
                  <c:v>1</c:v>
                </c:pt>
                <c:pt idx="1">
                  <c:v>1.0090261</c:v>
                </c:pt>
                <c:pt idx="2">
                  <c:v>1.0164108000000001</c:v>
                </c:pt>
                <c:pt idx="3">
                  <c:v>1.0246458000000001</c:v>
                </c:pt>
                <c:pt idx="4">
                  <c:v>1.0353817999999999</c:v>
                </c:pt>
                <c:pt idx="5">
                  <c:v>1.0346618000000001</c:v>
                </c:pt>
                <c:pt idx="6">
                  <c:v>1.0408225</c:v>
                </c:pt>
                <c:pt idx="7">
                  <c:v>1.0554904999999999</c:v>
                </c:pt>
                <c:pt idx="8">
                  <c:v>1.0670052000000001</c:v>
                </c:pt>
                <c:pt idx="9">
                  <c:v>1.0734391000000001</c:v>
                </c:pt>
                <c:pt idx="10">
                  <c:v>1.0910276999999999</c:v>
                </c:pt>
                <c:pt idx="11">
                  <c:v>1.1104784000000001</c:v>
                </c:pt>
                <c:pt idx="12">
                  <c:v>1.1323957</c:v>
                </c:pt>
                <c:pt idx="13">
                  <c:v>1.1386437</c:v>
                </c:pt>
                <c:pt idx="14">
                  <c:v>1.1490889</c:v>
                </c:pt>
                <c:pt idx="15">
                  <c:v>1.1660275</c:v>
                </c:pt>
                <c:pt idx="16">
                  <c:v>1.1742644</c:v>
                </c:pt>
                <c:pt idx="17">
                  <c:v>1.1771997999999999</c:v>
                </c:pt>
                <c:pt idx="18">
                  <c:v>1.1749004999999999</c:v>
                </c:pt>
                <c:pt idx="19">
                  <c:v>1.1853852</c:v>
                </c:pt>
                <c:pt idx="20">
                  <c:v>1.1961169</c:v>
                </c:pt>
                <c:pt idx="21">
                  <c:v>1.1919569999999999</c:v>
                </c:pt>
                <c:pt idx="22">
                  <c:v>1.1880689</c:v>
                </c:pt>
                <c:pt idx="23">
                  <c:v>1.1934051999999999</c:v>
                </c:pt>
                <c:pt idx="24">
                  <c:v>1.1943855000000001</c:v>
                </c:pt>
                <c:pt idx="25">
                  <c:v>1.191689</c:v>
                </c:pt>
                <c:pt idx="26">
                  <c:v>1.1889949</c:v>
                </c:pt>
                <c:pt idx="27">
                  <c:v>1.1928004999999999</c:v>
                </c:pt>
                <c:pt idx="28">
                  <c:v>1.1940588999999999</c:v>
                </c:pt>
                <c:pt idx="29">
                  <c:v>1.1888456000000001</c:v>
                </c:pt>
                <c:pt idx="30">
                  <c:v>1.1888061000000001</c:v>
                </c:pt>
                <c:pt idx="31">
                  <c:v>1.1973615</c:v>
                </c:pt>
                <c:pt idx="32">
                  <c:v>1.200604</c:v>
                </c:pt>
                <c:pt idx="33">
                  <c:v>1.2022948</c:v>
                </c:pt>
                <c:pt idx="34">
                  <c:v>1.2081808999999999</c:v>
                </c:pt>
                <c:pt idx="35">
                  <c:v>1.2166891</c:v>
                </c:pt>
                <c:pt idx="36">
                  <c:v>1.2251449000000001</c:v>
                </c:pt>
                <c:pt idx="37">
                  <c:v>1.2275514999999999</c:v>
                </c:pt>
                <c:pt idx="38">
                  <c:v>1.2362013000000001</c:v>
                </c:pt>
                <c:pt idx="39">
                  <c:v>1.2443438</c:v>
                </c:pt>
                <c:pt idx="40">
                  <c:v>1.2495193</c:v>
                </c:pt>
                <c:pt idx="41">
                  <c:v>1.2514291</c:v>
                </c:pt>
                <c:pt idx="42">
                  <c:v>1.2511486999999999</c:v>
                </c:pt>
                <c:pt idx="43">
                  <c:v>1.2576938</c:v>
                </c:pt>
                <c:pt idx="44">
                  <c:v>1.2614322</c:v>
                </c:pt>
                <c:pt idx="45">
                  <c:v>1.2607837</c:v>
                </c:pt>
                <c:pt idx="46">
                  <c:v>1.2549858</c:v>
                </c:pt>
                <c:pt idx="47">
                  <c:v>1.2546225</c:v>
                </c:pt>
                <c:pt idx="48">
                  <c:v>1.2538389999999999</c:v>
                </c:pt>
                <c:pt idx="49">
                  <c:v>1.2562150999999999</c:v>
                </c:pt>
                <c:pt idx="50">
                  <c:v>1.2580933999999999</c:v>
                </c:pt>
                <c:pt idx="51">
                  <c:v>1.2631711999999999</c:v>
                </c:pt>
                <c:pt idx="52">
                  <c:v>1.2660507999999999</c:v>
                </c:pt>
                <c:pt idx="53">
                  <c:v>1.2636981</c:v>
                </c:pt>
                <c:pt idx="54">
                  <c:v>1.2603111</c:v>
                </c:pt>
                <c:pt idx="55">
                  <c:v>1.2689957999999999</c:v>
                </c:pt>
                <c:pt idx="56">
                  <c:v>1.2739453000000001</c:v>
                </c:pt>
              </c:numCache>
            </c:numRef>
          </c:val>
          <c:smooth val="0"/>
        </c:ser>
        <c:dLbls>
          <c:showLegendKey val="0"/>
          <c:showVal val="0"/>
          <c:showCatName val="0"/>
          <c:showSerName val="0"/>
          <c:showPercent val="0"/>
          <c:showBubbleSize val="0"/>
        </c:dLbls>
        <c:marker val="1"/>
        <c:smooth val="0"/>
        <c:axId val="344462464"/>
        <c:axId val="344464000"/>
      </c:lineChart>
      <c:catAx>
        <c:axId val="344462464"/>
        <c:scaling>
          <c:orientation val="minMax"/>
        </c:scaling>
        <c:delete val="0"/>
        <c:axPos val="b"/>
        <c:majorTickMark val="out"/>
        <c:minorTickMark val="none"/>
        <c:tickLblPos val="nextTo"/>
        <c:txPr>
          <a:bodyPr rot="-5400000" vert="horz"/>
          <a:lstStyle/>
          <a:p>
            <a:pPr>
              <a:defRPr/>
            </a:pPr>
            <a:endParaRPr lang="en-US"/>
          </a:p>
        </c:txPr>
        <c:crossAx val="344464000"/>
        <c:crosses val="autoZero"/>
        <c:auto val="1"/>
        <c:lblAlgn val="ctr"/>
        <c:lblOffset val="100"/>
        <c:noMultiLvlLbl val="0"/>
      </c:catAx>
      <c:valAx>
        <c:axId val="344464000"/>
        <c:scaling>
          <c:orientation val="minMax"/>
          <c:max val="1.3"/>
          <c:min val="1"/>
        </c:scaling>
        <c:delete val="0"/>
        <c:axPos val="l"/>
        <c:title>
          <c:tx>
            <c:rich>
              <a:bodyPr rot="-5400000" vert="horz"/>
              <a:lstStyle/>
              <a:p>
                <a:pPr>
                  <a:defRPr/>
                </a:pPr>
                <a:r>
                  <a:rPr lang="en-US"/>
                  <a:t>Growth (1997Q3=1)</a:t>
                </a:r>
              </a:p>
            </c:rich>
          </c:tx>
          <c:layout/>
          <c:overlay val="0"/>
        </c:title>
        <c:numFmt formatCode="General" sourceLinked="1"/>
        <c:majorTickMark val="out"/>
        <c:minorTickMark val="none"/>
        <c:tickLblPos val="nextTo"/>
        <c:crossAx val="344462464"/>
        <c:crosses val="autoZero"/>
        <c:crossBetween val="between"/>
      </c:valAx>
    </c:plotArea>
    <c:legend>
      <c:legendPos val="b"/>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2189883671948414"/>
          <c:y val="4.4647365709544758E-2"/>
          <c:w val="0.84753091048804086"/>
          <c:h val="0.65443795458333875"/>
        </c:manualLayout>
      </c:layout>
      <c:lineChart>
        <c:grouping val="standard"/>
        <c:varyColors val="0"/>
        <c:ser>
          <c:idx val="0"/>
          <c:order val="0"/>
          <c:tx>
            <c:strRef>
              <c:f>'B3.5.2'!$A$32</c:f>
              <c:strCache>
                <c:ptCount val="1"/>
                <c:pt idx="0">
                  <c:v>Treatment (Receives BDH 2003-2009)</c:v>
                </c:pt>
              </c:strCache>
            </c:strRef>
          </c:tx>
          <c:marker>
            <c:symbol val="none"/>
          </c:marker>
          <c:cat>
            <c:strRef>
              <c:f>'B3.5.2'!$C$33:$C$188</c:f>
              <c:strCache>
                <c:ptCount val="156"/>
                <c:pt idx="0">
                  <c:v>2000m01</c:v>
                </c:pt>
                <c:pt idx="1">
                  <c:v>2000m02</c:v>
                </c:pt>
                <c:pt idx="2">
                  <c:v>2000m03</c:v>
                </c:pt>
                <c:pt idx="3">
                  <c:v>2000m04</c:v>
                </c:pt>
                <c:pt idx="4">
                  <c:v>2000m05</c:v>
                </c:pt>
                <c:pt idx="5">
                  <c:v>2000m06</c:v>
                </c:pt>
                <c:pt idx="6">
                  <c:v>2000m07</c:v>
                </c:pt>
                <c:pt idx="7">
                  <c:v>2000m08</c:v>
                </c:pt>
                <c:pt idx="8">
                  <c:v>2000m09</c:v>
                </c:pt>
                <c:pt idx="9">
                  <c:v>2000m10</c:v>
                </c:pt>
                <c:pt idx="10">
                  <c:v>2000m11</c:v>
                </c:pt>
                <c:pt idx="11">
                  <c:v>2000m12</c:v>
                </c:pt>
                <c:pt idx="12">
                  <c:v>2001m01</c:v>
                </c:pt>
                <c:pt idx="13">
                  <c:v>2001m02</c:v>
                </c:pt>
                <c:pt idx="14">
                  <c:v>2001m03</c:v>
                </c:pt>
                <c:pt idx="15">
                  <c:v>2001m04</c:v>
                </c:pt>
                <c:pt idx="16">
                  <c:v>2001m05</c:v>
                </c:pt>
                <c:pt idx="17">
                  <c:v>2001m06</c:v>
                </c:pt>
                <c:pt idx="18">
                  <c:v>2001m07</c:v>
                </c:pt>
                <c:pt idx="19">
                  <c:v>2001m08</c:v>
                </c:pt>
                <c:pt idx="20">
                  <c:v>2001m09</c:v>
                </c:pt>
                <c:pt idx="21">
                  <c:v>2001m10</c:v>
                </c:pt>
                <c:pt idx="22">
                  <c:v>2001m11</c:v>
                </c:pt>
                <c:pt idx="23">
                  <c:v>2001m12</c:v>
                </c:pt>
                <c:pt idx="24">
                  <c:v>2002m01</c:v>
                </c:pt>
                <c:pt idx="25">
                  <c:v>2002m02</c:v>
                </c:pt>
                <c:pt idx="26">
                  <c:v>2002m03</c:v>
                </c:pt>
                <c:pt idx="27">
                  <c:v>2002m04</c:v>
                </c:pt>
                <c:pt idx="28">
                  <c:v>2002m05</c:v>
                </c:pt>
                <c:pt idx="29">
                  <c:v>2002m06</c:v>
                </c:pt>
                <c:pt idx="30">
                  <c:v>2002m07</c:v>
                </c:pt>
                <c:pt idx="31">
                  <c:v>2002m08</c:v>
                </c:pt>
                <c:pt idx="32">
                  <c:v>2002m09</c:v>
                </c:pt>
                <c:pt idx="33">
                  <c:v>2002m10</c:v>
                </c:pt>
                <c:pt idx="34">
                  <c:v>2002m11</c:v>
                </c:pt>
                <c:pt idx="35">
                  <c:v>2002m12</c:v>
                </c:pt>
                <c:pt idx="36">
                  <c:v>2003m01</c:v>
                </c:pt>
                <c:pt idx="37">
                  <c:v>2003m02</c:v>
                </c:pt>
                <c:pt idx="38">
                  <c:v>2003m03</c:v>
                </c:pt>
                <c:pt idx="39">
                  <c:v>2003m04</c:v>
                </c:pt>
                <c:pt idx="40">
                  <c:v>2003m05</c:v>
                </c:pt>
                <c:pt idx="41">
                  <c:v>2003m06</c:v>
                </c:pt>
                <c:pt idx="42">
                  <c:v>2003m07</c:v>
                </c:pt>
                <c:pt idx="43">
                  <c:v>2003m08</c:v>
                </c:pt>
                <c:pt idx="44">
                  <c:v>2003m09</c:v>
                </c:pt>
                <c:pt idx="45">
                  <c:v>2003m10</c:v>
                </c:pt>
                <c:pt idx="46">
                  <c:v>2003m11</c:v>
                </c:pt>
                <c:pt idx="47">
                  <c:v>2003m12</c:v>
                </c:pt>
                <c:pt idx="48">
                  <c:v>2004m01</c:v>
                </c:pt>
                <c:pt idx="49">
                  <c:v>2004m02</c:v>
                </c:pt>
                <c:pt idx="50">
                  <c:v>2004m03</c:v>
                </c:pt>
                <c:pt idx="51">
                  <c:v>2004m04</c:v>
                </c:pt>
                <c:pt idx="52">
                  <c:v>2004m05</c:v>
                </c:pt>
                <c:pt idx="53">
                  <c:v>2004m06</c:v>
                </c:pt>
                <c:pt idx="54">
                  <c:v>2004m07</c:v>
                </c:pt>
                <c:pt idx="55">
                  <c:v>2004m08</c:v>
                </c:pt>
                <c:pt idx="56">
                  <c:v>2004m09</c:v>
                </c:pt>
                <c:pt idx="57">
                  <c:v>2004m10</c:v>
                </c:pt>
                <c:pt idx="58">
                  <c:v>2004m11</c:v>
                </c:pt>
                <c:pt idx="59">
                  <c:v>2004m12</c:v>
                </c:pt>
                <c:pt idx="60">
                  <c:v>2005m01</c:v>
                </c:pt>
                <c:pt idx="61">
                  <c:v>2005m02</c:v>
                </c:pt>
                <c:pt idx="62">
                  <c:v>2005m03</c:v>
                </c:pt>
                <c:pt idx="63">
                  <c:v>2005m04</c:v>
                </c:pt>
                <c:pt idx="64">
                  <c:v>2005m05</c:v>
                </c:pt>
                <c:pt idx="65">
                  <c:v>2005m06</c:v>
                </c:pt>
                <c:pt idx="66">
                  <c:v>2005m07</c:v>
                </c:pt>
                <c:pt idx="67">
                  <c:v>2005m08</c:v>
                </c:pt>
                <c:pt idx="68">
                  <c:v>2005m09</c:v>
                </c:pt>
                <c:pt idx="69">
                  <c:v>2005m10</c:v>
                </c:pt>
                <c:pt idx="70">
                  <c:v>2005m11</c:v>
                </c:pt>
                <c:pt idx="71">
                  <c:v>2005m12</c:v>
                </c:pt>
                <c:pt idx="72">
                  <c:v>2006m01</c:v>
                </c:pt>
                <c:pt idx="73">
                  <c:v>2006m02</c:v>
                </c:pt>
                <c:pt idx="74">
                  <c:v>2006m03</c:v>
                </c:pt>
                <c:pt idx="75">
                  <c:v>2006m04</c:v>
                </c:pt>
                <c:pt idx="76">
                  <c:v>2006m05</c:v>
                </c:pt>
                <c:pt idx="77">
                  <c:v>2006m06</c:v>
                </c:pt>
                <c:pt idx="78">
                  <c:v>2006m07</c:v>
                </c:pt>
                <c:pt idx="79">
                  <c:v>2006m08</c:v>
                </c:pt>
                <c:pt idx="80">
                  <c:v>2006m09</c:v>
                </c:pt>
                <c:pt idx="81">
                  <c:v>2006m10</c:v>
                </c:pt>
                <c:pt idx="82">
                  <c:v>2006m11</c:v>
                </c:pt>
                <c:pt idx="83">
                  <c:v>2006m12</c:v>
                </c:pt>
                <c:pt idx="84">
                  <c:v>2007m01</c:v>
                </c:pt>
                <c:pt idx="85">
                  <c:v>2007m02</c:v>
                </c:pt>
                <c:pt idx="86">
                  <c:v>2007m03</c:v>
                </c:pt>
                <c:pt idx="87">
                  <c:v>2007m04</c:v>
                </c:pt>
                <c:pt idx="88">
                  <c:v>2007m05</c:v>
                </c:pt>
                <c:pt idx="89">
                  <c:v>2007m06</c:v>
                </c:pt>
                <c:pt idx="90">
                  <c:v>2007m07</c:v>
                </c:pt>
                <c:pt idx="91">
                  <c:v>2007m08</c:v>
                </c:pt>
                <c:pt idx="92">
                  <c:v>2007m09</c:v>
                </c:pt>
                <c:pt idx="93">
                  <c:v>2007m10</c:v>
                </c:pt>
                <c:pt idx="94">
                  <c:v>2007m11</c:v>
                </c:pt>
                <c:pt idx="95">
                  <c:v>2007m12</c:v>
                </c:pt>
                <c:pt idx="96">
                  <c:v>2008m01</c:v>
                </c:pt>
                <c:pt idx="97">
                  <c:v>2008m02</c:v>
                </c:pt>
                <c:pt idx="98">
                  <c:v>2008m03</c:v>
                </c:pt>
                <c:pt idx="99">
                  <c:v>2008m04</c:v>
                </c:pt>
                <c:pt idx="100">
                  <c:v>2008m05</c:v>
                </c:pt>
                <c:pt idx="101">
                  <c:v>2008m06</c:v>
                </c:pt>
                <c:pt idx="102">
                  <c:v>2008m07</c:v>
                </c:pt>
                <c:pt idx="103">
                  <c:v>2008m08</c:v>
                </c:pt>
                <c:pt idx="104">
                  <c:v>2008m09</c:v>
                </c:pt>
                <c:pt idx="105">
                  <c:v>2008m10</c:v>
                </c:pt>
                <c:pt idx="106">
                  <c:v>2008m11</c:v>
                </c:pt>
                <c:pt idx="107">
                  <c:v>2008m12</c:v>
                </c:pt>
                <c:pt idx="108">
                  <c:v>2009m01</c:v>
                </c:pt>
                <c:pt idx="109">
                  <c:v>2009m02</c:v>
                </c:pt>
                <c:pt idx="110">
                  <c:v>2009m03</c:v>
                </c:pt>
                <c:pt idx="111">
                  <c:v>2009m04</c:v>
                </c:pt>
                <c:pt idx="112">
                  <c:v>2009m05</c:v>
                </c:pt>
                <c:pt idx="113">
                  <c:v>2009m06</c:v>
                </c:pt>
                <c:pt idx="114">
                  <c:v>2009m07</c:v>
                </c:pt>
                <c:pt idx="115">
                  <c:v>2009m08</c:v>
                </c:pt>
                <c:pt idx="116">
                  <c:v>2009m09</c:v>
                </c:pt>
                <c:pt idx="117">
                  <c:v>2009m10</c:v>
                </c:pt>
                <c:pt idx="118">
                  <c:v>2009m11</c:v>
                </c:pt>
                <c:pt idx="119">
                  <c:v>2009m12</c:v>
                </c:pt>
                <c:pt idx="120">
                  <c:v>2010m01</c:v>
                </c:pt>
                <c:pt idx="121">
                  <c:v>2010m02</c:v>
                </c:pt>
                <c:pt idx="122">
                  <c:v>2010m03</c:v>
                </c:pt>
                <c:pt idx="123">
                  <c:v>2010m04</c:v>
                </c:pt>
                <c:pt idx="124">
                  <c:v>2010m05</c:v>
                </c:pt>
                <c:pt idx="125">
                  <c:v>2010m06</c:v>
                </c:pt>
                <c:pt idx="126">
                  <c:v>2010m07</c:v>
                </c:pt>
                <c:pt idx="127">
                  <c:v>2010m08</c:v>
                </c:pt>
                <c:pt idx="128">
                  <c:v>2010m09</c:v>
                </c:pt>
                <c:pt idx="129">
                  <c:v>2010m10</c:v>
                </c:pt>
                <c:pt idx="130">
                  <c:v>2010m11</c:v>
                </c:pt>
                <c:pt idx="131">
                  <c:v>2010m12</c:v>
                </c:pt>
                <c:pt idx="132">
                  <c:v>2011m01</c:v>
                </c:pt>
                <c:pt idx="133">
                  <c:v>2011m02</c:v>
                </c:pt>
                <c:pt idx="134">
                  <c:v>2011m03</c:v>
                </c:pt>
                <c:pt idx="135">
                  <c:v>2011m04</c:v>
                </c:pt>
                <c:pt idx="136">
                  <c:v>2011m05</c:v>
                </c:pt>
                <c:pt idx="137">
                  <c:v>2011m06</c:v>
                </c:pt>
                <c:pt idx="138">
                  <c:v>2011m07</c:v>
                </c:pt>
                <c:pt idx="139">
                  <c:v>2011m08</c:v>
                </c:pt>
                <c:pt idx="140">
                  <c:v>2011m09</c:v>
                </c:pt>
                <c:pt idx="141">
                  <c:v>2011m10</c:v>
                </c:pt>
                <c:pt idx="142">
                  <c:v>2011m11</c:v>
                </c:pt>
                <c:pt idx="143">
                  <c:v>2011m12</c:v>
                </c:pt>
                <c:pt idx="144">
                  <c:v>2012m01</c:v>
                </c:pt>
                <c:pt idx="145">
                  <c:v>2012m02</c:v>
                </c:pt>
                <c:pt idx="146">
                  <c:v>2012m03</c:v>
                </c:pt>
                <c:pt idx="147">
                  <c:v>2012m04</c:v>
                </c:pt>
                <c:pt idx="148">
                  <c:v>2012m05</c:v>
                </c:pt>
                <c:pt idx="149">
                  <c:v>2012m06</c:v>
                </c:pt>
                <c:pt idx="150">
                  <c:v>2012m07</c:v>
                </c:pt>
                <c:pt idx="151">
                  <c:v>2012m08</c:v>
                </c:pt>
                <c:pt idx="152">
                  <c:v>2012m09</c:v>
                </c:pt>
                <c:pt idx="153">
                  <c:v>2012m10</c:v>
                </c:pt>
                <c:pt idx="154">
                  <c:v>2012m11</c:v>
                </c:pt>
                <c:pt idx="155">
                  <c:v>2012m12</c:v>
                </c:pt>
              </c:strCache>
            </c:strRef>
          </c:cat>
          <c:val>
            <c:numRef>
              <c:f>'B3.5.2'!$A$33:$A$188</c:f>
              <c:numCache>
                <c:formatCode>General</c:formatCode>
                <c:ptCount val="156"/>
                <c:pt idx="0">
                  <c:v>4.3013000000000003E-2</c:v>
                </c:pt>
                <c:pt idx="1">
                  <c:v>4.2731699999999997E-2</c:v>
                </c:pt>
                <c:pt idx="2">
                  <c:v>4.3052E-2</c:v>
                </c:pt>
                <c:pt idx="3">
                  <c:v>4.3859500000000003E-2</c:v>
                </c:pt>
                <c:pt idx="4">
                  <c:v>4.4007900000000003E-2</c:v>
                </c:pt>
                <c:pt idx="5">
                  <c:v>4.3180000000000003E-2</c:v>
                </c:pt>
                <c:pt idx="6">
                  <c:v>4.1882900000000001E-2</c:v>
                </c:pt>
                <c:pt idx="7">
                  <c:v>4.1527799999999997E-2</c:v>
                </c:pt>
                <c:pt idx="8">
                  <c:v>4.1464899999999999E-2</c:v>
                </c:pt>
                <c:pt idx="9">
                  <c:v>4.1222300000000003E-2</c:v>
                </c:pt>
                <c:pt idx="10">
                  <c:v>4.0718400000000002E-2</c:v>
                </c:pt>
                <c:pt idx="11">
                  <c:v>4.04973E-2</c:v>
                </c:pt>
                <c:pt idx="12">
                  <c:v>4.1889999999999997E-2</c:v>
                </c:pt>
                <c:pt idx="13">
                  <c:v>4.1348599999999999E-2</c:v>
                </c:pt>
                <c:pt idx="14">
                  <c:v>4.0761899999999997E-2</c:v>
                </c:pt>
                <c:pt idx="15">
                  <c:v>4.2288199999999998E-2</c:v>
                </c:pt>
                <c:pt idx="16">
                  <c:v>4.1005399999999997E-2</c:v>
                </c:pt>
                <c:pt idx="17">
                  <c:v>4.0233199999999997E-2</c:v>
                </c:pt>
                <c:pt idx="18">
                  <c:v>4.1229099999999998E-2</c:v>
                </c:pt>
                <c:pt idx="19">
                  <c:v>4.1912999999999999E-2</c:v>
                </c:pt>
                <c:pt idx="20">
                  <c:v>3.9508799999999997E-2</c:v>
                </c:pt>
                <c:pt idx="21">
                  <c:v>4.0210299999999997E-2</c:v>
                </c:pt>
                <c:pt idx="22">
                  <c:v>3.9716500000000002E-2</c:v>
                </c:pt>
                <c:pt idx="23">
                  <c:v>3.9374600000000003E-2</c:v>
                </c:pt>
                <c:pt idx="24">
                  <c:v>3.9551700000000002E-2</c:v>
                </c:pt>
                <c:pt idx="25">
                  <c:v>3.8789799999999999E-2</c:v>
                </c:pt>
                <c:pt idx="26">
                  <c:v>3.8756499999999999E-2</c:v>
                </c:pt>
                <c:pt idx="27">
                  <c:v>3.8659699999999998E-2</c:v>
                </c:pt>
                <c:pt idx="28">
                  <c:v>3.7867699999999997E-2</c:v>
                </c:pt>
                <c:pt idx="29">
                  <c:v>3.75167E-2</c:v>
                </c:pt>
                <c:pt idx="30">
                  <c:v>3.7843799999999997E-2</c:v>
                </c:pt>
                <c:pt idx="31">
                  <c:v>3.7762499999999997E-2</c:v>
                </c:pt>
                <c:pt idx="32">
                  <c:v>3.8313699999999999E-2</c:v>
                </c:pt>
                <c:pt idx="33">
                  <c:v>3.8667800000000002E-2</c:v>
                </c:pt>
                <c:pt idx="34">
                  <c:v>3.8450400000000003E-2</c:v>
                </c:pt>
                <c:pt idx="35">
                  <c:v>3.86805E-2</c:v>
                </c:pt>
                <c:pt idx="36">
                  <c:v>3.84023E-2</c:v>
                </c:pt>
                <c:pt idx="37">
                  <c:v>3.7302000000000002E-2</c:v>
                </c:pt>
                <c:pt idx="38">
                  <c:v>3.7177099999999998E-2</c:v>
                </c:pt>
                <c:pt idx="39">
                  <c:v>3.7140399999999997E-2</c:v>
                </c:pt>
                <c:pt idx="40">
                  <c:v>3.6818700000000003E-2</c:v>
                </c:pt>
                <c:pt idx="41">
                  <c:v>3.4952900000000002E-2</c:v>
                </c:pt>
                <c:pt idx="42">
                  <c:v>3.5394500000000002E-2</c:v>
                </c:pt>
                <c:pt idx="43">
                  <c:v>3.51963E-2</c:v>
                </c:pt>
                <c:pt idx="44">
                  <c:v>3.5732E-2</c:v>
                </c:pt>
                <c:pt idx="45">
                  <c:v>3.5298000000000003E-2</c:v>
                </c:pt>
                <c:pt idx="46">
                  <c:v>3.5526599999999998E-2</c:v>
                </c:pt>
                <c:pt idx="47">
                  <c:v>3.5639700000000003E-2</c:v>
                </c:pt>
                <c:pt idx="48">
                  <c:v>3.5397999999999999E-2</c:v>
                </c:pt>
                <c:pt idx="49">
                  <c:v>3.5081800000000003E-2</c:v>
                </c:pt>
                <c:pt idx="50">
                  <c:v>3.5082500000000003E-2</c:v>
                </c:pt>
                <c:pt idx="51">
                  <c:v>3.5718699999999999E-2</c:v>
                </c:pt>
                <c:pt idx="52">
                  <c:v>3.6177599999999997E-2</c:v>
                </c:pt>
                <c:pt idx="53">
                  <c:v>3.59861E-2</c:v>
                </c:pt>
                <c:pt idx="54">
                  <c:v>3.6935299999999997E-2</c:v>
                </c:pt>
                <c:pt idx="55">
                  <c:v>3.6361699999999997E-2</c:v>
                </c:pt>
                <c:pt idx="56">
                  <c:v>3.6705300000000003E-2</c:v>
                </c:pt>
                <c:pt idx="57">
                  <c:v>3.7480300000000001E-2</c:v>
                </c:pt>
                <c:pt idx="58">
                  <c:v>3.6677000000000001E-2</c:v>
                </c:pt>
                <c:pt idx="59">
                  <c:v>3.7356800000000003E-2</c:v>
                </c:pt>
                <c:pt idx="60">
                  <c:v>3.6915999999999997E-2</c:v>
                </c:pt>
                <c:pt idx="61">
                  <c:v>3.6849300000000001E-2</c:v>
                </c:pt>
                <c:pt idx="62">
                  <c:v>3.75657E-2</c:v>
                </c:pt>
                <c:pt idx="63">
                  <c:v>3.8694300000000001E-2</c:v>
                </c:pt>
                <c:pt idx="64">
                  <c:v>4.0012899999999997E-2</c:v>
                </c:pt>
                <c:pt idx="65">
                  <c:v>4.00948E-2</c:v>
                </c:pt>
                <c:pt idx="66">
                  <c:v>4.0227600000000002E-2</c:v>
                </c:pt>
                <c:pt idx="67">
                  <c:v>4.0264399999999999E-2</c:v>
                </c:pt>
                <c:pt idx="68">
                  <c:v>4.0488499999999997E-2</c:v>
                </c:pt>
                <c:pt idx="69">
                  <c:v>4.1563599999999999E-2</c:v>
                </c:pt>
                <c:pt idx="70">
                  <c:v>4.1827700000000002E-2</c:v>
                </c:pt>
                <c:pt idx="71">
                  <c:v>4.2217400000000002E-2</c:v>
                </c:pt>
                <c:pt idx="72">
                  <c:v>4.1864999999999999E-2</c:v>
                </c:pt>
                <c:pt idx="73">
                  <c:v>4.0873399999999997E-2</c:v>
                </c:pt>
                <c:pt idx="74">
                  <c:v>4.1384600000000001E-2</c:v>
                </c:pt>
                <c:pt idx="75">
                  <c:v>4.1758299999999998E-2</c:v>
                </c:pt>
                <c:pt idx="76">
                  <c:v>4.2282399999999998E-2</c:v>
                </c:pt>
                <c:pt idx="77">
                  <c:v>4.2791900000000001E-2</c:v>
                </c:pt>
                <c:pt idx="78">
                  <c:v>4.3117999999999997E-2</c:v>
                </c:pt>
                <c:pt idx="79">
                  <c:v>4.3216600000000001E-2</c:v>
                </c:pt>
                <c:pt idx="80">
                  <c:v>4.4115700000000001E-2</c:v>
                </c:pt>
                <c:pt idx="81">
                  <c:v>4.3749400000000001E-2</c:v>
                </c:pt>
                <c:pt idx="82">
                  <c:v>4.4231199999999998E-2</c:v>
                </c:pt>
                <c:pt idx="83">
                  <c:v>4.43449E-2</c:v>
                </c:pt>
                <c:pt idx="84">
                  <c:v>4.5188300000000001E-2</c:v>
                </c:pt>
                <c:pt idx="85">
                  <c:v>4.4756799999999999E-2</c:v>
                </c:pt>
                <c:pt idx="86">
                  <c:v>4.5348600000000003E-2</c:v>
                </c:pt>
                <c:pt idx="87">
                  <c:v>4.5976000000000003E-2</c:v>
                </c:pt>
                <c:pt idx="88">
                  <c:v>4.6643499999999997E-2</c:v>
                </c:pt>
                <c:pt idx="89">
                  <c:v>4.6830400000000001E-2</c:v>
                </c:pt>
                <c:pt idx="90">
                  <c:v>4.7627599999999999E-2</c:v>
                </c:pt>
                <c:pt idx="91">
                  <c:v>4.8155200000000002E-2</c:v>
                </c:pt>
                <c:pt idx="92">
                  <c:v>4.85598E-2</c:v>
                </c:pt>
                <c:pt idx="93">
                  <c:v>4.9588100000000003E-2</c:v>
                </c:pt>
                <c:pt idx="94">
                  <c:v>4.9997199999999999E-2</c:v>
                </c:pt>
                <c:pt idx="95">
                  <c:v>5.0492599999999999E-2</c:v>
                </c:pt>
                <c:pt idx="96">
                  <c:v>5.09808E-2</c:v>
                </c:pt>
                <c:pt idx="97">
                  <c:v>5.1235700000000002E-2</c:v>
                </c:pt>
                <c:pt idx="98">
                  <c:v>5.0805299999999998E-2</c:v>
                </c:pt>
                <c:pt idx="99">
                  <c:v>5.1908000000000003E-2</c:v>
                </c:pt>
                <c:pt idx="100">
                  <c:v>5.21837E-2</c:v>
                </c:pt>
                <c:pt idx="101">
                  <c:v>5.3077100000000002E-2</c:v>
                </c:pt>
                <c:pt idx="102">
                  <c:v>5.3426700000000001E-2</c:v>
                </c:pt>
                <c:pt idx="103">
                  <c:v>5.2801300000000002E-2</c:v>
                </c:pt>
                <c:pt idx="104">
                  <c:v>5.38475E-2</c:v>
                </c:pt>
                <c:pt idx="105">
                  <c:v>5.5234900000000003E-2</c:v>
                </c:pt>
                <c:pt idx="106">
                  <c:v>5.5691699999999997E-2</c:v>
                </c:pt>
                <c:pt idx="107">
                  <c:v>5.5322000000000003E-2</c:v>
                </c:pt>
                <c:pt idx="108">
                  <c:v>5.5450800000000001E-2</c:v>
                </c:pt>
                <c:pt idx="109">
                  <c:v>5.5873399999999997E-2</c:v>
                </c:pt>
                <c:pt idx="110">
                  <c:v>5.6177600000000001E-2</c:v>
                </c:pt>
                <c:pt idx="111">
                  <c:v>5.7306299999999998E-2</c:v>
                </c:pt>
                <c:pt idx="112">
                  <c:v>5.74712E-2</c:v>
                </c:pt>
                <c:pt idx="113">
                  <c:v>5.7664600000000003E-2</c:v>
                </c:pt>
                <c:pt idx="114">
                  <c:v>5.8591999999999998E-2</c:v>
                </c:pt>
                <c:pt idx="115">
                  <c:v>6.0574200000000002E-2</c:v>
                </c:pt>
                <c:pt idx="116">
                  <c:v>6.2183000000000002E-2</c:v>
                </c:pt>
                <c:pt idx="117">
                  <c:v>6.24124E-2</c:v>
                </c:pt>
                <c:pt idx="118">
                  <c:v>6.3698500000000005E-2</c:v>
                </c:pt>
                <c:pt idx="119">
                  <c:v>6.3886100000000001E-2</c:v>
                </c:pt>
                <c:pt idx="120">
                  <c:v>6.4707399999999998E-2</c:v>
                </c:pt>
                <c:pt idx="121">
                  <c:v>6.4655099999999993E-2</c:v>
                </c:pt>
                <c:pt idx="122">
                  <c:v>6.5440700000000004E-2</c:v>
                </c:pt>
                <c:pt idx="123">
                  <c:v>6.7000799999999999E-2</c:v>
                </c:pt>
                <c:pt idx="124">
                  <c:v>6.8366300000000005E-2</c:v>
                </c:pt>
                <c:pt idx="125">
                  <c:v>7.1784100000000003E-2</c:v>
                </c:pt>
                <c:pt idx="126">
                  <c:v>7.2538400000000003E-2</c:v>
                </c:pt>
                <c:pt idx="127">
                  <c:v>7.3191699999999998E-2</c:v>
                </c:pt>
                <c:pt idx="128">
                  <c:v>7.4465199999999995E-2</c:v>
                </c:pt>
                <c:pt idx="129">
                  <c:v>7.4954400000000004E-2</c:v>
                </c:pt>
                <c:pt idx="130">
                  <c:v>7.6020900000000002E-2</c:v>
                </c:pt>
                <c:pt idx="131">
                  <c:v>7.7115699999999995E-2</c:v>
                </c:pt>
                <c:pt idx="132">
                  <c:v>7.7671000000000004E-2</c:v>
                </c:pt>
                <c:pt idx="133">
                  <c:v>7.7914899999999995E-2</c:v>
                </c:pt>
                <c:pt idx="134">
                  <c:v>7.9598100000000005E-2</c:v>
                </c:pt>
                <c:pt idx="135">
                  <c:v>8.2339300000000004E-2</c:v>
                </c:pt>
                <c:pt idx="136">
                  <c:v>8.4709900000000005E-2</c:v>
                </c:pt>
                <c:pt idx="137">
                  <c:v>8.8890800000000006E-2</c:v>
                </c:pt>
                <c:pt idx="138">
                  <c:v>9.1834600000000002E-2</c:v>
                </c:pt>
                <c:pt idx="139">
                  <c:v>9.3282199999999996E-2</c:v>
                </c:pt>
                <c:pt idx="140">
                  <c:v>9.4175700000000001E-2</c:v>
                </c:pt>
                <c:pt idx="141">
                  <c:v>9.6682000000000004E-2</c:v>
                </c:pt>
                <c:pt idx="142">
                  <c:v>9.7462400000000005E-2</c:v>
                </c:pt>
                <c:pt idx="143">
                  <c:v>9.7162299999999993E-2</c:v>
                </c:pt>
                <c:pt idx="144">
                  <c:v>9.7306100000000006E-2</c:v>
                </c:pt>
                <c:pt idx="145">
                  <c:v>9.6674200000000002E-2</c:v>
                </c:pt>
                <c:pt idx="146">
                  <c:v>9.6907400000000005E-2</c:v>
                </c:pt>
                <c:pt idx="147">
                  <c:v>9.9111900000000003E-2</c:v>
                </c:pt>
                <c:pt idx="148">
                  <c:v>0.10157099999999999</c:v>
                </c:pt>
                <c:pt idx="149">
                  <c:v>0.1024439</c:v>
                </c:pt>
                <c:pt idx="150">
                  <c:v>0.1046702</c:v>
                </c:pt>
                <c:pt idx="151">
                  <c:v>0.1058878</c:v>
                </c:pt>
                <c:pt idx="152">
                  <c:v>0.10633869999999999</c:v>
                </c:pt>
                <c:pt idx="153">
                  <c:v>0.10707700000000001</c:v>
                </c:pt>
                <c:pt idx="154">
                  <c:v>0.10705530000000001</c:v>
                </c:pt>
                <c:pt idx="155">
                  <c:v>0.1062811</c:v>
                </c:pt>
              </c:numCache>
            </c:numRef>
          </c:val>
          <c:smooth val="0"/>
        </c:ser>
        <c:ser>
          <c:idx val="1"/>
          <c:order val="1"/>
          <c:tx>
            <c:strRef>
              <c:f>'B3.5.2'!$B$32</c:f>
              <c:strCache>
                <c:ptCount val="1"/>
                <c:pt idx="0">
                  <c:v>Control (Does not receive BDH 2003-2009)</c:v>
                </c:pt>
              </c:strCache>
            </c:strRef>
          </c:tx>
          <c:marker>
            <c:symbol val="none"/>
          </c:marker>
          <c:cat>
            <c:strRef>
              <c:f>'B3.5.2'!$C$33:$C$188</c:f>
              <c:strCache>
                <c:ptCount val="156"/>
                <c:pt idx="0">
                  <c:v>2000m01</c:v>
                </c:pt>
                <c:pt idx="1">
                  <c:v>2000m02</c:v>
                </c:pt>
                <c:pt idx="2">
                  <c:v>2000m03</c:v>
                </c:pt>
                <c:pt idx="3">
                  <c:v>2000m04</c:v>
                </c:pt>
                <c:pt idx="4">
                  <c:v>2000m05</c:v>
                </c:pt>
                <c:pt idx="5">
                  <c:v>2000m06</c:v>
                </c:pt>
                <c:pt idx="6">
                  <c:v>2000m07</c:v>
                </c:pt>
                <c:pt idx="7">
                  <c:v>2000m08</c:v>
                </c:pt>
                <c:pt idx="8">
                  <c:v>2000m09</c:v>
                </c:pt>
                <c:pt idx="9">
                  <c:v>2000m10</c:v>
                </c:pt>
                <c:pt idx="10">
                  <c:v>2000m11</c:v>
                </c:pt>
                <c:pt idx="11">
                  <c:v>2000m12</c:v>
                </c:pt>
                <c:pt idx="12">
                  <c:v>2001m01</c:v>
                </c:pt>
                <c:pt idx="13">
                  <c:v>2001m02</c:v>
                </c:pt>
                <c:pt idx="14">
                  <c:v>2001m03</c:v>
                </c:pt>
                <c:pt idx="15">
                  <c:v>2001m04</c:v>
                </c:pt>
                <c:pt idx="16">
                  <c:v>2001m05</c:v>
                </c:pt>
                <c:pt idx="17">
                  <c:v>2001m06</c:v>
                </c:pt>
                <c:pt idx="18">
                  <c:v>2001m07</c:v>
                </c:pt>
                <c:pt idx="19">
                  <c:v>2001m08</c:v>
                </c:pt>
                <c:pt idx="20">
                  <c:v>2001m09</c:v>
                </c:pt>
                <c:pt idx="21">
                  <c:v>2001m10</c:v>
                </c:pt>
                <c:pt idx="22">
                  <c:v>2001m11</c:v>
                </c:pt>
                <c:pt idx="23">
                  <c:v>2001m12</c:v>
                </c:pt>
                <c:pt idx="24">
                  <c:v>2002m01</c:v>
                </c:pt>
                <c:pt idx="25">
                  <c:v>2002m02</c:v>
                </c:pt>
                <c:pt idx="26">
                  <c:v>2002m03</c:v>
                </c:pt>
                <c:pt idx="27">
                  <c:v>2002m04</c:v>
                </c:pt>
                <c:pt idx="28">
                  <c:v>2002m05</c:v>
                </c:pt>
                <c:pt idx="29">
                  <c:v>2002m06</c:v>
                </c:pt>
                <c:pt idx="30">
                  <c:v>2002m07</c:v>
                </c:pt>
                <c:pt idx="31">
                  <c:v>2002m08</c:v>
                </c:pt>
                <c:pt idx="32">
                  <c:v>2002m09</c:v>
                </c:pt>
                <c:pt idx="33">
                  <c:v>2002m10</c:v>
                </c:pt>
                <c:pt idx="34">
                  <c:v>2002m11</c:v>
                </c:pt>
                <c:pt idx="35">
                  <c:v>2002m12</c:v>
                </c:pt>
                <c:pt idx="36">
                  <c:v>2003m01</c:v>
                </c:pt>
                <c:pt idx="37">
                  <c:v>2003m02</c:v>
                </c:pt>
                <c:pt idx="38">
                  <c:v>2003m03</c:v>
                </c:pt>
                <c:pt idx="39">
                  <c:v>2003m04</c:v>
                </c:pt>
                <c:pt idx="40">
                  <c:v>2003m05</c:v>
                </c:pt>
                <c:pt idx="41">
                  <c:v>2003m06</c:v>
                </c:pt>
                <c:pt idx="42">
                  <c:v>2003m07</c:v>
                </c:pt>
                <c:pt idx="43">
                  <c:v>2003m08</c:v>
                </c:pt>
                <c:pt idx="44">
                  <c:v>2003m09</c:v>
                </c:pt>
                <c:pt idx="45">
                  <c:v>2003m10</c:v>
                </c:pt>
                <c:pt idx="46">
                  <c:v>2003m11</c:v>
                </c:pt>
                <c:pt idx="47">
                  <c:v>2003m12</c:v>
                </c:pt>
                <c:pt idx="48">
                  <c:v>2004m01</c:v>
                </c:pt>
                <c:pt idx="49">
                  <c:v>2004m02</c:v>
                </c:pt>
                <c:pt idx="50">
                  <c:v>2004m03</c:v>
                </c:pt>
                <c:pt idx="51">
                  <c:v>2004m04</c:v>
                </c:pt>
                <c:pt idx="52">
                  <c:v>2004m05</c:v>
                </c:pt>
                <c:pt idx="53">
                  <c:v>2004m06</c:v>
                </c:pt>
                <c:pt idx="54">
                  <c:v>2004m07</c:v>
                </c:pt>
                <c:pt idx="55">
                  <c:v>2004m08</c:v>
                </c:pt>
                <c:pt idx="56">
                  <c:v>2004m09</c:v>
                </c:pt>
                <c:pt idx="57">
                  <c:v>2004m10</c:v>
                </c:pt>
                <c:pt idx="58">
                  <c:v>2004m11</c:v>
                </c:pt>
                <c:pt idx="59">
                  <c:v>2004m12</c:v>
                </c:pt>
                <c:pt idx="60">
                  <c:v>2005m01</c:v>
                </c:pt>
                <c:pt idx="61">
                  <c:v>2005m02</c:v>
                </c:pt>
                <c:pt idx="62">
                  <c:v>2005m03</c:v>
                </c:pt>
                <c:pt idx="63">
                  <c:v>2005m04</c:v>
                </c:pt>
                <c:pt idx="64">
                  <c:v>2005m05</c:v>
                </c:pt>
                <c:pt idx="65">
                  <c:v>2005m06</c:v>
                </c:pt>
                <c:pt idx="66">
                  <c:v>2005m07</c:v>
                </c:pt>
                <c:pt idx="67">
                  <c:v>2005m08</c:v>
                </c:pt>
                <c:pt idx="68">
                  <c:v>2005m09</c:v>
                </c:pt>
                <c:pt idx="69">
                  <c:v>2005m10</c:v>
                </c:pt>
                <c:pt idx="70">
                  <c:v>2005m11</c:v>
                </c:pt>
                <c:pt idx="71">
                  <c:v>2005m12</c:v>
                </c:pt>
                <c:pt idx="72">
                  <c:v>2006m01</c:v>
                </c:pt>
                <c:pt idx="73">
                  <c:v>2006m02</c:v>
                </c:pt>
                <c:pt idx="74">
                  <c:v>2006m03</c:v>
                </c:pt>
                <c:pt idx="75">
                  <c:v>2006m04</c:v>
                </c:pt>
                <c:pt idx="76">
                  <c:v>2006m05</c:v>
                </c:pt>
                <c:pt idx="77">
                  <c:v>2006m06</c:v>
                </c:pt>
                <c:pt idx="78">
                  <c:v>2006m07</c:v>
                </c:pt>
                <c:pt idx="79">
                  <c:v>2006m08</c:v>
                </c:pt>
                <c:pt idx="80">
                  <c:v>2006m09</c:v>
                </c:pt>
                <c:pt idx="81">
                  <c:v>2006m10</c:v>
                </c:pt>
                <c:pt idx="82">
                  <c:v>2006m11</c:v>
                </c:pt>
                <c:pt idx="83">
                  <c:v>2006m12</c:v>
                </c:pt>
                <c:pt idx="84">
                  <c:v>2007m01</c:v>
                </c:pt>
                <c:pt idx="85">
                  <c:v>2007m02</c:v>
                </c:pt>
                <c:pt idx="86">
                  <c:v>2007m03</c:v>
                </c:pt>
                <c:pt idx="87">
                  <c:v>2007m04</c:v>
                </c:pt>
                <c:pt idx="88">
                  <c:v>2007m05</c:v>
                </c:pt>
                <c:pt idx="89">
                  <c:v>2007m06</c:v>
                </c:pt>
                <c:pt idx="90">
                  <c:v>2007m07</c:v>
                </c:pt>
                <c:pt idx="91">
                  <c:v>2007m08</c:v>
                </c:pt>
                <c:pt idx="92">
                  <c:v>2007m09</c:v>
                </c:pt>
                <c:pt idx="93">
                  <c:v>2007m10</c:v>
                </c:pt>
                <c:pt idx="94">
                  <c:v>2007m11</c:v>
                </c:pt>
                <c:pt idx="95">
                  <c:v>2007m12</c:v>
                </c:pt>
                <c:pt idx="96">
                  <c:v>2008m01</c:v>
                </c:pt>
                <c:pt idx="97">
                  <c:v>2008m02</c:v>
                </c:pt>
                <c:pt idx="98">
                  <c:v>2008m03</c:v>
                </c:pt>
                <c:pt idx="99">
                  <c:v>2008m04</c:v>
                </c:pt>
                <c:pt idx="100">
                  <c:v>2008m05</c:v>
                </c:pt>
                <c:pt idx="101">
                  <c:v>2008m06</c:v>
                </c:pt>
                <c:pt idx="102">
                  <c:v>2008m07</c:v>
                </c:pt>
                <c:pt idx="103">
                  <c:v>2008m08</c:v>
                </c:pt>
                <c:pt idx="104">
                  <c:v>2008m09</c:v>
                </c:pt>
                <c:pt idx="105">
                  <c:v>2008m10</c:v>
                </c:pt>
                <c:pt idx="106">
                  <c:v>2008m11</c:v>
                </c:pt>
                <c:pt idx="107">
                  <c:v>2008m12</c:v>
                </c:pt>
                <c:pt idx="108">
                  <c:v>2009m01</c:v>
                </c:pt>
                <c:pt idx="109">
                  <c:v>2009m02</c:v>
                </c:pt>
                <c:pt idx="110">
                  <c:v>2009m03</c:v>
                </c:pt>
                <c:pt idx="111">
                  <c:v>2009m04</c:v>
                </c:pt>
                <c:pt idx="112">
                  <c:v>2009m05</c:v>
                </c:pt>
                <c:pt idx="113">
                  <c:v>2009m06</c:v>
                </c:pt>
                <c:pt idx="114">
                  <c:v>2009m07</c:v>
                </c:pt>
                <c:pt idx="115">
                  <c:v>2009m08</c:v>
                </c:pt>
                <c:pt idx="116">
                  <c:v>2009m09</c:v>
                </c:pt>
                <c:pt idx="117">
                  <c:v>2009m10</c:v>
                </c:pt>
                <c:pt idx="118">
                  <c:v>2009m11</c:v>
                </c:pt>
                <c:pt idx="119">
                  <c:v>2009m12</c:v>
                </c:pt>
                <c:pt idx="120">
                  <c:v>2010m01</c:v>
                </c:pt>
                <c:pt idx="121">
                  <c:v>2010m02</c:v>
                </c:pt>
                <c:pt idx="122">
                  <c:v>2010m03</c:v>
                </c:pt>
                <c:pt idx="123">
                  <c:v>2010m04</c:v>
                </c:pt>
                <c:pt idx="124">
                  <c:v>2010m05</c:v>
                </c:pt>
                <c:pt idx="125">
                  <c:v>2010m06</c:v>
                </c:pt>
                <c:pt idx="126">
                  <c:v>2010m07</c:v>
                </c:pt>
                <c:pt idx="127">
                  <c:v>2010m08</c:v>
                </c:pt>
                <c:pt idx="128">
                  <c:v>2010m09</c:v>
                </c:pt>
                <c:pt idx="129">
                  <c:v>2010m10</c:v>
                </c:pt>
                <c:pt idx="130">
                  <c:v>2010m11</c:v>
                </c:pt>
                <c:pt idx="131">
                  <c:v>2010m12</c:v>
                </c:pt>
                <c:pt idx="132">
                  <c:v>2011m01</c:v>
                </c:pt>
                <c:pt idx="133">
                  <c:v>2011m02</c:v>
                </c:pt>
                <c:pt idx="134">
                  <c:v>2011m03</c:v>
                </c:pt>
                <c:pt idx="135">
                  <c:v>2011m04</c:v>
                </c:pt>
                <c:pt idx="136">
                  <c:v>2011m05</c:v>
                </c:pt>
                <c:pt idx="137">
                  <c:v>2011m06</c:v>
                </c:pt>
                <c:pt idx="138">
                  <c:v>2011m07</c:v>
                </c:pt>
                <c:pt idx="139">
                  <c:v>2011m08</c:v>
                </c:pt>
                <c:pt idx="140">
                  <c:v>2011m09</c:v>
                </c:pt>
                <c:pt idx="141">
                  <c:v>2011m10</c:v>
                </c:pt>
                <c:pt idx="142">
                  <c:v>2011m11</c:v>
                </c:pt>
                <c:pt idx="143">
                  <c:v>2011m12</c:v>
                </c:pt>
                <c:pt idx="144">
                  <c:v>2012m01</c:v>
                </c:pt>
                <c:pt idx="145">
                  <c:v>2012m02</c:v>
                </c:pt>
                <c:pt idx="146">
                  <c:v>2012m03</c:v>
                </c:pt>
                <c:pt idx="147">
                  <c:v>2012m04</c:v>
                </c:pt>
                <c:pt idx="148">
                  <c:v>2012m05</c:v>
                </c:pt>
                <c:pt idx="149">
                  <c:v>2012m06</c:v>
                </c:pt>
                <c:pt idx="150">
                  <c:v>2012m07</c:v>
                </c:pt>
                <c:pt idx="151">
                  <c:v>2012m08</c:v>
                </c:pt>
                <c:pt idx="152">
                  <c:v>2012m09</c:v>
                </c:pt>
                <c:pt idx="153">
                  <c:v>2012m10</c:v>
                </c:pt>
                <c:pt idx="154">
                  <c:v>2012m11</c:v>
                </c:pt>
                <c:pt idx="155">
                  <c:v>2012m12</c:v>
                </c:pt>
              </c:strCache>
            </c:strRef>
          </c:cat>
          <c:val>
            <c:numRef>
              <c:f>'B3.5.2'!$B$33:$B$188</c:f>
              <c:numCache>
                <c:formatCode>General</c:formatCode>
                <c:ptCount val="156"/>
                <c:pt idx="0">
                  <c:v>4.1173599999999998E-2</c:v>
                </c:pt>
                <c:pt idx="1">
                  <c:v>4.0870700000000003E-2</c:v>
                </c:pt>
                <c:pt idx="2">
                  <c:v>4.1043200000000002E-2</c:v>
                </c:pt>
                <c:pt idx="3">
                  <c:v>4.23889E-2</c:v>
                </c:pt>
                <c:pt idx="4">
                  <c:v>4.2276300000000003E-2</c:v>
                </c:pt>
                <c:pt idx="5">
                  <c:v>4.2279999999999998E-2</c:v>
                </c:pt>
                <c:pt idx="6">
                  <c:v>4.1209000000000003E-2</c:v>
                </c:pt>
                <c:pt idx="7">
                  <c:v>4.0475900000000002E-2</c:v>
                </c:pt>
                <c:pt idx="8">
                  <c:v>4.0927999999999999E-2</c:v>
                </c:pt>
                <c:pt idx="9">
                  <c:v>4.1148799999999999E-2</c:v>
                </c:pt>
                <c:pt idx="10">
                  <c:v>4.086E-2</c:v>
                </c:pt>
                <c:pt idx="11">
                  <c:v>4.0759900000000002E-2</c:v>
                </c:pt>
                <c:pt idx="12">
                  <c:v>4.0633000000000002E-2</c:v>
                </c:pt>
                <c:pt idx="13">
                  <c:v>3.9984400000000003E-2</c:v>
                </c:pt>
                <c:pt idx="14">
                  <c:v>4.0174099999999997E-2</c:v>
                </c:pt>
                <c:pt idx="15">
                  <c:v>4.0038900000000002E-2</c:v>
                </c:pt>
                <c:pt idx="16">
                  <c:v>3.9332499999999999E-2</c:v>
                </c:pt>
                <c:pt idx="17">
                  <c:v>3.7665999999999998E-2</c:v>
                </c:pt>
                <c:pt idx="18">
                  <c:v>3.6894000000000003E-2</c:v>
                </c:pt>
                <c:pt idx="19">
                  <c:v>3.6041999999999998E-2</c:v>
                </c:pt>
                <c:pt idx="20">
                  <c:v>3.5994600000000002E-2</c:v>
                </c:pt>
                <c:pt idx="21">
                  <c:v>3.55433E-2</c:v>
                </c:pt>
                <c:pt idx="22">
                  <c:v>3.6331799999999997E-2</c:v>
                </c:pt>
                <c:pt idx="23">
                  <c:v>3.6101899999999999E-2</c:v>
                </c:pt>
                <c:pt idx="24">
                  <c:v>3.6620300000000001E-2</c:v>
                </c:pt>
                <c:pt idx="25">
                  <c:v>3.5357699999999999E-2</c:v>
                </c:pt>
                <c:pt idx="26">
                  <c:v>3.4955199999999999E-2</c:v>
                </c:pt>
                <c:pt idx="27">
                  <c:v>3.5531500000000001E-2</c:v>
                </c:pt>
                <c:pt idx="28">
                  <c:v>3.4965900000000001E-2</c:v>
                </c:pt>
                <c:pt idx="29">
                  <c:v>3.4396900000000001E-2</c:v>
                </c:pt>
                <c:pt idx="30">
                  <c:v>3.4010699999999998E-2</c:v>
                </c:pt>
                <c:pt idx="31">
                  <c:v>3.5210499999999999E-2</c:v>
                </c:pt>
                <c:pt idx="32">
                  <c:v>3.5437900000000001E-2</c:v>
                </c:pt>
                <c:pt idx="33">
                  <c:v>3.5628E-2</c:v>
                </c:pt>
                <c:pt idx="34">
                  <c:v>3.5999299999999998E-2</c:v>
                </c:pt>
                <c:pt idx="35">
                  <c:v>3.4869299999999999E-2</c:v>
                </c:pt>
                <c:pt idx="36">
                  <c:v>3.5257200000000002E-2</c:v>
                </c:pt>
                <c:pt idx="37">
                  <c:v>3.5088599999999998E-2</c:v>
                </c:pt>
                <c:pt idx="38">
                  <c:v>3.4936700000000001E-2</c:v>
                </c:pt>
                <c:pt idx="39">
                  <c:v>3.5211899999999997E-2</c:v>
                </c:pt>
                <c:pt idx="40">
                  <c:v>3.6055400000000001E-2</c:v>
                </c:pt>
                <c:pt idx="41">
                  <c:v>3.5740300000000003E-2</c:v>
                </c:pt>
                <c:pt idx="42">
                  <c:v>3.5970200000000001E-2</c:v>
                </c:pt>
                <c:pt idx="43">
                  <c:v>3.5991799999999997E-2</c:v>
                </c:pt>
                <c:pt idx="44">
                  <c:v>3.6505299999999997E-2</c:v>
                </c:pt>
                <c:pt idx="45">
                  <c:v>3.7115700000000001E-2</c:v>
                </c:pt>
                <c:pt idx="46">
                  <c:v>3.7378399999999999E-2</c:v>
                </c:pt>
                <c:pt idx="47">
                  <c:v>3.8153899999999998E-2</c:v>
                </c:pt>
                <c:pt idx="48">
                  <c:v>3.8730399999999998E-2</c:v>
                </c:pt>
                <c:pt idx="49">
                  <c:v>3.82592E-2</c:v>
                </c:pt>
                <c:pt idx="50">
                  <c:v>3.8354399999999997E-2</c:v>
                </c:pt>
                <c:pt idx="51">
                  <c:v>3.8562899999999997E-2</c:v>
                </c:pt>
                <c:pt idx="52">
                  <c:v>3.8446500000000002E-2</c:v>
                </c:pt>
                <c:pt idx="53">
                  <c:v>3.8282200000000002E-2</c:v>
                </c:pt>
                <c:pt idx="54">
                  <c:v>3.8934799999999999E-2</c:v>
                </c:pt>
                <c:pt idx="55">
                  <c:v>3.8731500000000002E-2</c:v>
                </c:pt>
                <c:pt idx="56">
                  <c:v>3.9681599999999997E-2</c:v>
                </c:pt>
                <c:pt idx="57">
                  <c:v>4.0224599999999999E-2</c:v>
                </c:pt>
                <c:pt idx="58">
                  <c:v>4.0259200000000002E-2</c:v>
                </c:pt>
                <c:pt idx="59">
                  <c:v>4.0213699999999998E-2</c:v>
                </c:pt>
                <c:pt idx="60">
                  <c:v>4.0707699999999999E-2</c:v>
                </c:pt>
                <c:pt idx="61">
                  <c:v>4.0111000000000001E-2</c:v>
                </c:pt>
                <c:pt idx="62">
                  <c:v>3.9766599999999999E-2</c:v>
                </c:pt>
                <c:pt idx="63">
                  <c:v>4.1247399999999997E-2</c:v>
                </c:pt>
                <c:pt idx="64">
                  <c:v>4.08204E-2</c:v>
                </c:pt>
                <c:pt idx="65">
                  <c:v>4.23252E-2</c:v>
                </c:pt>
                <c:pt idx="66">
                  <c:v>4.2093999999999999E-2</c:v>
                </c:pt>
                <c:pt idx="67">
                  <c:v>4.2368700000000002E-2</c:v>
                </c:pt>
                <c:pt idx="68">
                  <c:v>4.2682100000000001E-2</c:v>
                </c:pt>
                <c:pt idx="69">
                  <c:v>4.3629500000000002E-2</c:v>
                </c:pt>
                <c:pt idx="70">
                  <c:v>4.4376100000000002E-2</c:v>
                </c:pt>
                <c:pt idx="71">
                  <c:v>4.4787800000000003E-2</c:v>
                </c:pt>
                <c:pt idx="72">
                  <c:v>4.5769799999999999E-2</c:v>
                </c:pt>
                <c:pt idx="73">
                  <c:v>4.5763600000000001E-2</c:v>
                </c:pt>
                <c:pt idx="74">
                  <c:v>4.6668899999999999E-2</c:v>
                </c:pt>
                <c:pt idx="75">
                  <c:v>4.7173800000000002E-2</c:v>
                </c:pt>
                <c:pt idx="76">
                  <c:v>4.8118899999999999E-2</c:v>
                </c:pt>
                <c:pt idx="77">
                  <c:v>4.8622699999999998E-2</c:v>
                </c:pt>
                <c:pt idx="78">
                  <c:v>4.8727600000000003E-2</c:v>
                </c:pt>
                <c:pt idx="79">
                  <c:v>5.0519500000000002E-2</c:v>
                </c:pt>
                <c:pt idx="80">
                  <c:v>5.0988600000000002E-2</c:v>
                </c:pt>
                <c:pt idx="81">
                  <c:v>5.16222E-2</c:v>
                </c:pt>
                <c:pt idx="82">
                  <c:v>5.1581599999999998E-2</c:v>
                </c:pt>
                <c:pt idx="83">
                  <c:v>5.0401700000000001E-2</c:v>
                </c:pt>
                <c:pt idx="84">
                  <c:v>5.1051399999999997E-2</c:v>
                </c:pt>
                <c:pt idx="85">
                  <c:v>5.0793999999999999E-2</c:v>
                </c:pt>
                <c:pt idx="86">
                  <c:v>5.1379399999999999E-2</c:v>
                </c:pt>
                <c:pt idx="87">
                  <c:v>5.2819100000000001E-2</c:v>
                </c:pt>
                <c:pt idx="88">
                  <c:v>5.3282999999999997E-2</c:v>
                </c:pt>
                <c:pt idx="89">
                  <c:v>5.4086099999999998E-2</c:v>
                </c:pt>
                <c:pt idx="90">
                  <c:v>5.5344699999999997E-2</c:v>
                </c:pt>
                <c:pt idx="91">
                  <c:v>5.4475000000000003E-2</c:v>
                </c:pt>
                <c:pt idx="92">
                  <c:v>5.4795900000000002E-2</c:v>
                </c:pt>
                <c:pt idx="93">
                  <c:v>5.7172399999999998E-2</c:v>
                </c:pt>
                <c:pt idx="94">
                  <c:v>5.72685E-2</c:v>
                </c:pt>
                <c:pt idx="95">
                  <c:v>5.6869500000000003E-2</c:v>
                </c:pt>
                <c:pt idx="96">
                  <c:v>5.7568300000000003E-2</c:v>
                </c:pt>
                <c:pt idx="97">
                  <c:v>5.7169600000000001E-2</c:v>
                </c:pt>
                <c:pt idx="98">
                  <c:v>5.7827000000000003E-2</c:v>
                </c:pt>
                <c:pt idx="99">
                  <c:v>5.9657099999999998E-2</c:v>
                </c:pt>
                <c:pt idx="100">
                  <c:v>6.0124299999999999E-2</c:v>
                </c:pt>
                <c:pt idx="101">
                  <c:v>6.2360600000000002E-2</c:v>
                </c:pt>
                <c:pt idx="102">
                  <c:v>6.2811699999999998E-2</c:v>
                </c:pt>
                <c:pt idx="103">
                  <c:v>6.2775999999999998E-2</c:v>
                </c:pt>
                <c:pt idx="104">
                  <c:v>6.4128099999999993E-2</c:v>
                </c:pt>
                <c:pt idx="105">
                  <c:v>6.5369499999999997E-2</c:v>
                </c:pt>
                <c:pt idx="106">
                  <c:v>6.4694199999999993E-2</c:v>
                </c:pt>
                <c:pt idx="107">
                  <c:v>6.4237500000000003E-2</c:v>
                </c:pt>
                <c:pt idx="108">
                  <c:v>6.3943E-2</c:v>
                </c:pt>
                <c:pt idx="109">
                  <c:v>6.4273800000000006E-2</c:v>
                </c:pt>
                <c:pt idx="110">
                  <c:v>6.3465599999999997E-2</c:v>
                </c:pt>
                <c:pt idx="111">
                  <c:v>6.4879900000000004E-2</c:v>
                </c:pt>
                <c:pt idx="112">
                  <c:v>6.57219E-2</c:v>
                </c:pt>
                <c:pt idx="113">
                  <c:v>6.6542699999999996E-2</c:v>
                </c:pt>
                <c:pt idx="114">
                  <c:v>6.6983500000000001E-2</c:v>
                </c:pt>
                <c:pt idx="115">
                  <c:v>6.7705299999999996E-2</c:v>
                </c:pt>
                <c:pt idx="116">
                  <c:v>7.0590100000000003E-2</c:v>
                </c:pt>
                <c:pt idx="117">
                  <c:v>7.1488899999999994E-2</c:v>
                </c:pt>
                <c:pt idx="118">
                  <c:v>7.1974899999999994E-2</c:v>
                </c:pt>
                <c:pt idx="119">
                  <c:v>7.1471999999999994E-2</c:v>
                </c:pt>
                <c:pt idx="120">
                  <c:v>7.2704299999999999E-2</c:v>
                </c:pt>
                <c:pt idx="121">
                  <c:v>7.2052199999999997E-2</c:v>
                </c:pt>
                <c:pt idx="122">
                  <c:v>7.2450200000000006E-2</c:v>
                </c:pt>
                <c:pt idx="123">
                  <c:v>7.3158000000000001E-2</c:v>
                </c:pt>
                <c:pt idx="124">
                  <c:v>7.4224299999999993E-2</c:v>
                </c:pt>
                <c:pt idx="125">
                  <c:v>7.8184799999999999E-2</c:v>
                </c:pt>
                <c:pt idx="126">
                  <c:v>7.9657199999999997E-2</c:v>
                </c:pt>
                <c:pt idx="127">
                  <c:v>8.1009100000000001E-2</c:v>
                </c:pt>
                <c:pt idx="128">
                  <c:v>8.2415199999999994E-2</c:v>
                </c:pt>
                <c:pt idx="129">
                  <c:v>8.3084900000000003E-2</c:v>
                </c:pt>
                <c:pt idx="130">
                  <c:v>8.3691699999999994E-2</c:v>
                </c:pt>
                <c:pt idx="131">
                  <c:v>8.4184400000000006E-2</c:v>
                </c:pt>
                <c:pt idx="132">
                  <c:v>8.38087E-2</c:v>
                </c:pt>
                <c:pt idx="133">
                  <c:v>8.2842899999999997E-2</c:v>
                </c:pt>
                <c:pt idx="134">
                  <c:v>8.4584000000000006E-2</c:v>
                </c:pt>
                <c:pt idx="135">
                  <c:v>8.6393600000000001E-2</c:v>
                </c:pt>
                <c:pt idx="136">
                  <c:v>8.7230500000000002E-2</c:v>
                </c:pt>
                <c:pt idx="137">
                  <c:v>8.9796200000000007E-2</c:v>
                </c:pt>
                <c:pt idx="138">
                  <c:v>9.2364100000000005E-2</c:v>
                </c:pt>
                <c:pt idx="139">
                  <c:v>9.4342099999999998E-2</c:v>
                </c:pt>
                <c:pt idx="140">
                  <c:v>9.66862E-2</c:v>
                </c:pt>
                <c:pt idx="141">
                  <c:v>9.9569199999999997E-2</c:v>
                </c:pt>
                <c:pt idx="142">
                  <c:v>0.10106320000000001</c:v>
                </c:pt>
                <c:pt idx="143">
                  <c:v>0.10095030000000001</c:v>
                </c:pt>
                <c:pt idx="144">
                  <c:v>0.1017498</c:v>
                </c:pt>
                <c:pt idx="145">
                  <c:v>0.1017059</c:v>
                </c:pt>
                <c:pt idx="146">
                  <c:v>0.1007759</c:v>
                </c:pt>
                <c:pt idx="147">
                  <c:v>0.1027438</c:v>
                </c:pt>
                <c:pt idx="148">
                  <c:v>0.1050599</c:v>
                </c:pt>
                <c:pt idx="149">
                  <c:v>0.1058728</c:v>
                </c:pt>
                <c:pt idx="150">
                  <c:v>0.1077047</c:v>
                </c:pt>
                <c:pt idx="151">
                  <c:v>0.1076391</c:v>
                </c:pt>
                <c:pt idx="152">
                  <c:v>0.1091066</c:v>
                </c:pt>
                <c:pt idx="153">
                  <c:v>0.109433</c:v>
                </c:pt>
                <c:pt idx="154">
                  <c:v>0.10932500000000001</c:v>
                </c:pt>
                <c:pt idx="155">
                  <c:v>0.1084391</c:v>
                </c:pt>
              </c:numCache>
            </c:numRef>
          </c:val>
          <c:smooth val="0"/>
        </c:ser>
        <c:dLbls>
          <c:showLegendKey val="0"/>
          <c:showVal val="0"/>
          <c:showCatName val="0"/>
          <c:showSerName val="0"/>
          <c:showPercent val="0"/>
          <c:showBubbleSize val="0"/>
        </c:dLbls>
        <c:marker val="1"/>
        <c:smooth val="0"/>
        <c:axId val="344027904"/>
        <c:axId val="344029440"/>
      </c:lineChart>
      <c:catAx>
        <c:axId val="344027904"/>
        <c:scaling>
          <c:orientation val="minMax"/>
        </c:scaling>
        <c:delete val="0"/>
        <c:axPos val="b"/>
        <c:majorTickMark val="out"/>
        <c:minorTickMark val="none"/>
        <c:tickLblPos val="nextTo"/>
        <c:crossAx val="344029440"/>
        <c:crosses val="autoZero"/>
        <c:auto val="1"/>
        <c:lblAlgn val="ctr"/>
        <c:lblOffset val="100"/>
        <c:noMultiLvlLbl val="0"/>
      </c:catAx>
      <c:valAx>
        <c:axId val="344029440"/>
        <c:scaling>
          <c:orientation val="minMax"/>
          <c:max val="0.11000000000000001"/>
          <c:min val="3.0000000000000006E-2"/>
        </c:scaling>
        <c:delete val="0"/>
        <c:axPos val="l"/>
        <c:title>
          <c:tx>
            <c:rich>
              <a:bodyPr rot="-5400000" vert="horz"/>
              <a:lstStyle/>
              <a:p>
                <a:pPr>
                  <a:defRPr/>
                </a:pPr>
                <a:r>
                  <a:rPr lang="en-US"/>
                  <a:t>Percentage contributing to</a:t>
                </a:r>
                <a:r>
                  <a:rPr lang="en-US" baseline="0"/>
                  <a:t> social security</a:t>
                </a:r>
                <a:endParaRPr lang="en-US"/>
              </a:p>
            </c:rich>
          </c:tx>
          <c:layout/>
          <c:overlay val="0"/>
        </c:title>
        <c:numFmt formatCode="0%" sourceLinked="0"/>
        <c:majorTickMark val="out"/>
        <c:minorTickMark val="none"/>
        <c:tickLblPos val="nextTo"/>
        <c:crossAx val="344027904"/>
        <c:crosses val="autoZero"/>
        <c:crossBetween val="between"/>
        <c:majorUnit val="2.0000000000000004E-2"/>
      </c:valAx>
    </c:plotArea>
    <c:legend>
      <c:legendPos val="b"/>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'3.2'!$C$23</c:f>
              <c:strCache>
                <c:ptCount val="1"/>
                <c:pt idx="0">
                  <c:v>Chile</c:v>
                </c:pt>
              </c:strCache>
            </c:strRef>
          </c:tx>
          <c:spPr>
            <a:solidFill>
              <a:schemeClr val="tx1">
                <a:lumMod val="75000"/>
                <a:lumOff val="25000"/>
              </a:schemeClr>
            </a:solidFill>
          </c:spPr>
          <c:invertIfNegative val="0"/>
          <c:cat>
            <c:strRef>
              <c:f>'3.2'!$D$20:$F$20</c:f>
              <c:strCache>
                <c:ptCount val="3"/>
                <c:pt idx="0">
                  <c:v>Knows how much they take out of wages</c:v>
                </c:pt>
                <c:pt idx="1">
                  <c:v>Knows the retirement age</c:v>
                </c:pt>
                <c:pt idx="2">
                  <c:v>Knows how pensions are calculated</c:v>
                </c:pt>
              </c:strCache>
            </c:strRef>
          </c:cat>
          <c:val>
            <c:numRef>
              <c:f>'3.2'!$D$23:$F$23</c:f>
              <c:numCache>
                <c:formatCode>0%</c:formatCode>
                <c:ptCount val="3"/>
                <c:pt idx="0">
                  <c:v>0.14000000000000001</c:v>
                </c:pt>
                <c:pt idx="1">
                  <c:v>0.72</c:v>
                </c:pt>
                <c:pt idx="2">
                  <c:v>0.09</c:v>
                </c:pt>
              </c:numCache>
            </c:numRef>
          </c:val>
        </c:ser>
        <c:ser>
          <c:idx val="1"/>
          <c:order val="1"/>
          <c:tx>
            <c:strRef>
              <c:f>'3.2'!$C$22</c:f>
              <c:strCache>
                <c:ptCount val="1"/>
                <c:pt idx="0">
                  <c:v>Mexico</c:v>
                </c:pt>
              </c:strCache>
            </c:strRef>
          </c:tx>
          <c:spPr>
            <a:solidFill>
              <a:schemeClr val="bg1">
                <a:lumMod val="85000"/>
              </a:schemeClr>
            </a:solidFill>
            <a:ln>
              <a:solidFill>
                <a:schemeClr val="tx1"/>
              </a:solidFill>
            </a:ln>
          </c:spPr>
          <c:invertIfNegative val="0"/>
          <c:cat>
            <c:strRef>
              <c:f>'3.2'!$D$20:$F$20</c:f>
              <c:strCache>
                <c:ptCount val="3"/>
                <c:pt idx="0">
                  <c:v>Knows how much they take out of wages</c:v>
                </c:pt>
                <c:pt idx="1">
                  <c:v>Knows the retirement age</c:v>
                </c:pt>
                <c:pt idx="2">
                  <c:v>Knows how pensions are calculated</c:v>
                </c:pt>
              </c:strCache>
            </c:strRef>
          </c:cat>
          <c:val>
            <c:numRef>
              <c:f>'3.2'!$D$22:$F$22</c:f>
              <c:numCache>
                <c:formatCode>0%</c:formatCode>
                <c:ptCount val="3"/>
                <c:pt idx="0">
                  <c:v>0.04</c:v>
                </c:pt>
                <c:pt idx="1">
                  <c:v>0.47</c:v>
                </c:pt>
                <c:pt idx="2">
                  <c:v>0.04</c:v>
                </c:pt>
              </c:numCache>
            </c:numRef>
          </c:val>
        </c:ser>
        <c:ser>
          <c:idx val="0"/>
          <c:order val="2"/>
          <c:tx>
            <c:strRef>
              <c:f>'3.2'!$C$21</c:f>
              <c:strCache>
                <c:ptCount val="1"/>
                <c:pt idx="0">
                  <c:v>Peru</c:v>
                </c:pt>
              </c:strCache>
            </c:strRef>
          </c:tx>
          <c:spPr>
            <a:solidFill>
              <a:schemeClr val="tx1">
                <a:lumMod val="50000"/>
                <a:lumOff val="50000"/>
              </a:schemeClr>
            </a:solidFill>
          </c:spPr>
          <c:invertIfNegative val="0"/>
          <c:cat>
            <c:strRef>
              <c:f>'3.2'!$D$20:$F$20</c:f>
              <c:strCache>
                <c:ptCount val="3"/>
                <c:pt idx="0">
                  <c:v>Knows how much they take out of wages</c:v>
                </c:pt>
                <c:pt idx="1">
                  <c:v>Knows the retirement age</c:v>
                </c:pt>
                <c:pt idx="2">
                  <c:v>Knows how pensions are calculated</c:v>
                </c:pt>
              </c:strCache>
            </c:strRef>
          </c:cat>
          <c:val>
            <c:numRef>
              <c:f>'3.2'!$D$21:$F$21</c:f>
              <c:numCache>
                <c:formatCode>0%</c:formatCode>
                <c:ptCount val="3"/>
                <c:pt idx="0">
                  <c:v>0.12</c:v>
                </c:pt>
                <c:pt idx="1">
                  <c:v>0.41</c:v>
                </c:pt>
                <c:pt idx="2">
                  <c:v>0.03</c:v>
                </c:pt>
              </c:numCache>
            </c:numRef>
          </c:val>
        </c:ser>
        <c:dLbls>
          <c:showLegendKey val="0"/>
          <c:showVal val="0"/>
          <c:showCatName val="0"/>
          <c:showSerName val="0"/>
          <c:showPercent val="0"/>
          <c:showBubbleSize val="0"/>
        </c:dLbls>
        <c:gapWidth val="150"/>
        <c:axId val="340365312"/>
        <c:axId val="340366848"/>
      </c:barChart>
      <c:catAx>
        <c:axId val="340365312"/>
        <c:scaling>
          <c:orientation val="minMax"/>
        </c:scaling>
        <c:delete val="0"/>
        <c:axPos val="l"/>
        <c:majorTickMark val="out"/>
        <c:minorTickMark val="none"/>
        <c:tickLblPos val="nextTo"/>
        <c:crossAx val="340366848"/>
        <c:crosses val="autoZero"/>
        <c:auto val="1"/>
        <c:lblAlgn val="ctr"/>
        <c:lblOffset val="100"/>
        <c:noMultiLvlLbl val="0"/>
      </c:catAx>
      <c:valAx>
        <c:axId val="340366848"/>
        <c:scaling>
          <c:orientation val="minMax"/>
        </c:scaling>
        <c:delete val="0"/>
        <c:axPos val="b"/>
        <c:majorGridlines>
          <c:spPr>
            <a:ln>
              <a:prstDash val="dash"/>
            </a:ln>
          </c:spPr>
        </c:majorGridlines>
        <c:numFmt formatCode="0%" sourceLinked="1"/>
        <c:majorTickMark val="out"/>
        <c:minorTickMark val="none"/>
        <c:tickLblPos val="nextTo"/>
        <c:crossAx val="340365312"/>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9"/>
    </mc:Choice>
    <mc:Fallback>
      <c:style val="9"/>
    </mc:Fallback>
  </mc:AlternateContent>
  <c:chart>
    <c:autoTitleDeleted val="1"/>
    <c:plotArea>
      <c:layout/>
      <c:barChart>
        <c:barDir val="col"/>
        <c:grouping val="clustered"/>
        <c:varyColors val="0"/>
        <c:ser>
          <c:idx val="2"/>
          <c:order val="0"/>
          <c:tx>
            <c:strRef>
              <c:f>'3.3'!$B$29</c:f>
              <c:strCache>
                <c:ptCount val="1"/>
                <c:pt idx="0">
                  <c:v>Peru</c:v>
                </c:pt>
              </c:strCache>
            </c:strRef>
          </c:tx>
          <c:spPr>
            <a:solidFill>
              <a:schemeClr val="tx1"/>
            </a:solidFill>
            <a:ln>
              <a:noFill/>
            </a:ln>
          </c:spPr>
          <c:invertIfNegative val="0"/>
          <c:cat>
            <c:strRef>
              <c:f>'3.3'!$B$32:$B$35</c:f>
              <c:strCache>
                <c:ptCount val="4"/>
                <c:pt idx="0">
                  <c:v>[0,5]</c:v>
                </c:pt>
                <c:pt idx="1">
                  <c:v>(5,10]</c:v>
                </c:pt>
                <c:pt idx="2">
                  <c:v>(10,15]</c:v>
                </c:pt>
                <c:pt idx="3">
                  <c:v>(15,+)</c:v>
                </c:pt>
              </c:strCache>
            </c:strRef>
          </c:cat>
          <c:val>
            <c:numRef>
              <c:f>'3.3'!$C$32:$F$32</c:f>
              <c:numCache>
                <c:formatCode>0%</c:formatCode>
                <c:ptCount val="4"/>
                <c:pt idx="0">
                  <c:v>0.54549999999999998</c:v>
                </c:pt>
                <c:pt idx="1">
                  <c:v>0.5</c:v>
                </c:pt>
                <c:pt idx="2">
                  <c:v>0.75</c:v>
                </c:pt>
                <c:pt idx="3">
                  <c:v>0.78379999999999994</c:v>
                </c:pt>
              </c:numCache>
            </c:numRef>
          </c:val>
        </c:ser>
        <c:ser>
          <c:idx val="0"/>
          <c:order val="1"/>
          <c:tx>
            <c:strRef>
              <c:f>'3.3'!$B$37</c:f>
              <c:strCache>
                <c:ptCount val="1"/>
                <c:pt idx="0">
                  <c:v>Mexico</c:v>
                </c:pt>
              </c:strCache>
            </c:strRef>
          </c:tx>
          <c:spPr>
            <a:ln>
              <a:noFill/>
            </a:ln>
          </c:spPr>
          <c:invertIfNegative val="0"/>
          <c:cat>
            <c:strRef>
              <c:f>'3.3'!$B$32:$B$35</c:f>
              <c:strCache>
                <c:ptCount val="4"/>
                <c:pt idx="0">
                  <c:v>[0,5]</c:v>
                </c:pt>
                <c:pt idx="1">
                  <c:v>(5,10]</c:v>
                </c:pt>
                <c:pt idx="2">
                  <c:v>(10,15]</c:v>
                </c:pt>
                <c:pt idx="3">
                  <c:v>(15,+)</c:v>
                </c:pt>
              </c:strCache>
            </c:strRef>
          </c:cat>
          <c:val>
            <c:numRef>
              <c:f>'3.3'!$C$40:$F$40</c:f>
              <c:numCache>
                <c:formatCode>0%</c:formatCode>
                <c:ptCount val="4"/>
                <c:pt idx="0">
                  <c:v>0.18179999999999999</c:v>
                </c:pt>
                <c:pt idx="1">
                  <c:v>0.33329999999999999</c:v>
                </c:pt>
                <c:pt idx="2">
                  <c:v>0.95</c:v>
                </c:pt>
                <c:pt idx="3">
                  <c:v>1</c:v>
                </c:pt>
              </c:numCache>
            </c:numRef>
          </c:val>
        </c:ser>
        <c:dLbls>
          <c:showLegendKey val="0"/>
          <c:showVal val="0"/>
          <c:showCatName val="0"/>
          <c:showSerName val="0"/>
          <c:showPercent val="0"/>
          <c:showBubbleSize val="0"/>
        </c:dLbls>
        <c:gapWidth val="150"/>
        <c:axId val="335436416"/>
        <c:axId val="335438592"/>
      </c:barChart>
      <c:catAx>
        <c:axId val="335436416"/>
        <c:scaling>
          <c:orientation val="minMax"/>
        </c:scaling>
        <c:delete val="0"/>
        <c:axPos val="b"/>
        <c:title>
          <c:tx>
            <c:rich>
              <a:bodyPr/>
              <a:lstStyle/>
              <a:p>
                <a:pPr>
                  <a:defRPr/>
                </a:pPr>
                <a:r>
                  <a:rPr lang="en-US"/>
                  <a:t>Years paid in</a:t>
                </a:r>
              </a:p>
            </c:rich>
          </c:tx>
          <c:layout>
            <c:manualLayout>
              <c:xMode val="edge"/>
              <c:yMode val="edge"/>
              <c:x val="0.42920302709325031"/>
              <c:y val="0.83801931476852509"/>
            </c:manualLayout>
          </c:layout>
          <c:overlay val="0"/>
        </c:title>
        <c:numFmt formatCode="General" sourceLinked="1"/>
        <c:majorTickMark val="out"/>
        <c:minorTickMark val="none"/>
        <c:tickLblPos val="nextTo"/>
        <c:crossAx val="335438592"/>
        <c:crosses val="autoZero"/>
        <c:auto val="1"/>
        <c:lblAlgn val="ctr"/>
        <c:lblOffset val="100"/>
        <c:noMultiLvlLbl val="0"/>
      </c:catAx>
      <c:valAx>
        <c:axId val="335438592"/>
        <c:scaling>
          <c:orientation val="minMax"/>
          <c:max val="1"/>
        </c:scaling>
        <c:delete val="0"/>
        <c:axPos val="l"/>
        <c:title>
          <c:tx>
            <c:rich>
              <a:bodyPr rot="-5400000" vert="horz"/>
              <a:lstStyle/>
              <a:p>
                <a:pPr>
                  <a:defRPr/>
                </a:pPr>
                <a:r>
                  <a:rPr lang="en-US"/>
                  <a:t>Percentage</a:t>
                </a:r>
              </a:p>
            </c:rich>
          </c:tx>
          <c:overlay val="0"/>
        </c:title>
        <c:numFmt formatCode="0%" sourceLinked="1"/>
        <c:majorTickMark val="out"/>
        <c:minorTickMark val="none"/>
        <c:tickLblPos val="nextTo"/>
        <c:crossAx val="335436416"/>
        <c:crosses val="autoZero"/>
        <c:crossBetween val="between"/>
      </c:valAx>
    </c:plotArea>
    <c:legend>
      <c:legendPos val="b"/>
      <c:layout>
        <c:manualLayout>
          <c:xMode val="edge"/>
          <c:yMode val="edge"/>
          <c:x val="0.24005615181408646"/>
          <c:y val="0.91769111215282706"/>
          <c:w val="0.47666764506948789"/>
          <c:h val="6.0803505433777959E-2"/>
        </c:manualLayout>
      </c:layout>
      <c:overlay val="0"/>
    </c:legend>
    <c:plotVisOnly val="1"/>
    <c:dispBlanksAs val="gap"/>
    <c:showDLblsOverMax val="0"/>
  </c:chart>
  <c:spPr>
    <a:noFill/>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'3.4'!$D$25</c:f>
              <c:strCache>
                <c:ptCount val="1"/>
                <c:pt idx="0">
                  <c:v>A lot</c:v>
                </c:pt>
              </c:strCache>
            </c:strRef>
          </c:tx>
          <c:invertIfNegative val="0"/>
          <c:cat>
            <c:strRef>
              <c:f>'3.4'!$E$24:$K$24</c:f>
              <c:strCache>
                <c:ptCount val="7"/>
                <c:pt idx="0">
                  <c:v>[25-35]</c:v>
                </c:pt>
                <c:pt idx="1">
                  <c:v>(35-45]</c:v>
                </c:pt>
                <c:pt idx="2">
                  <c:v>(45-55]</c:v>
                </c:pt>
                <c:pt idx="4">
                  <c:v>[25-35]</c:v>
                </c:pt>
                <c:pt idx="5">
                  <c:v>(35-45]</c:v>
                </c:pt>
                <c:pt idx="6">
                  <c:v>(45-55]</c:v>
                </c:pt>
              </c:strCache>
            </c:strRef>
          </c:cat>
          <c:val>
            <c:numRef>
              <c:f>'3.4'!$E$25:$K$25</c:f>
              <c:numCache>
                <c:formatCode>0%</c:formatCode>
                <c:ptCount val="7"/>
                <c:pt idx="0">
                  <c:v>7.8544061302681989E-2</c:v>
                </c:pt>
                <c:pt idx="1">
                  <c:v>0.14226973684210525</c:v>
                </c:pt>
                <c:pt idx="2">
                  <c:v>0.17526777020447906</c:v>
                </c:pt>
                <c:pt idx="4">
                  <c:v>0.13558462108258121</c:v>
                </c:pt>
                <c:pt idx="5">
                  <c:v>0.16333298027007326</c:v>
                </c:pt>
                <c:pt idx="6">
                  <c:v>0.21359571213105794</c:v>
                </c:pt>
              </c:numCache>
            </c:numRef>
          </c:val>
        </c:ser>
        <c:ser>
          <c:idx val="1"/>
          <c:order val="1"/>
          <c:tx>
            <c:strRef>
              <c:f>'3.4'!$D$26</c:f>
              <c:strCache>
                <c:ptCount val="1"/>
                <c:pt idx="0">
                  <c:v>Some</c:v>
                </c:pt>
              </c:strCache>
            </c:strRef>
          </c:tx>
          <c:invertIfNegative val="0"/>
          <c:cat>
            <c:strRef>
              <c:f>'3.4'!$E$24:$K$24</c:f>
              <c:strCache>
                <c:ptCount val="7"/>
                <c:pt idx="0">
                  <c:v>[25-35]</c:v>
                </c:pt>
                <c:pt idx="1">
                  <c:v>(35-45]</c:v>
                </c:pt>
                <c:pt idx="2">
                  <c:v>(45-55]</c:v>
                </c:pt>
                <c:pt idx="4">
                  <c:v>[25-35]</c:v>
                </c:pt>
                <c:pt idx="5">
                  <c:v>(35-45]</c:v>
                </c:pt>
                <c:pt idx="6">
                  <c:v>(45-55]</c:v>
                </c:pt>
              </c:strCache>
            </c:strRef>
          </c:cat>
          <c:val>
            <c:numRef>
              <c:f>'3.4'!$E$26:$K$26</c:f>
              <c:numCache>
                <c:formatCode>0%</c:formatCode>
                <c:ptCount val="7"/>
                <c:pt idx="0">
                  <c:v>0.17879948914431673</c:v>
                </c:pt>
                <c:pt idx="1">
                  <c:v>0.22286184210526316</c:v>
                </c:pt>
                <c:pt idx="2">
                  <c:v>0.22979552093476144</c:v>
                </c:pt>
                <c:pt idx="4">
                  <c:v>0.23908670901501897</c:v>
                </c:pt>
                <c:pt idx="5">
                  <c:v>0.27691050853191462</c:v>
                </c:pt>
                <c:pt idx="6">
                  <c:v>0.28668253656150416</c:v>
                </c:pt>
              </c:numCache>
            </c:numRef>
          </c:val>
        </c:ser>
        <c:ser>
          <c:idx val="2"/>
          <c:order val="2"/>
          <c:tx>
            <c:strRef>
              <c:f>'3.4'!$D$27</c:f>
              <c:strCache>
                <c:ptCount val="1"/>
                <c:pt idx="0">
                  <c:v>Little</c:v>
                </c:pt>
              </c:strCache>
            </c:strRef>
          </c:tx>
          <c:invertIfNegative val="0"/>
          <c:cat>
            <c:strRef>
              <c:f>'3.4'!$E$24:$K$24</c:f>
              <c:strCache>
                <c:ptCount val="7"/>
                <c:pt idx="0">
                  <c:v>[25-35]</c:v>
                </c:pt>
                <c:pt idx="1">
                  <c:v>(35-45]</c:v>
                </c:pt>
                <c:pt idx="2">
                  <c:v>(45-55]</c:v>
                </c:pt>
                <c:pt idx="4">
                  <c:v>[25-35]</c:v>
                </c:pt>
                <c:pt idx="5">
                  <c:v>(35-45]</c:v>
                </c:pt>
                <c:pt idx="6">
                  <c:v>(45-55]</c:v>
                </c:pt>
              </c:strCache>
            </c:strRef>
          </c:cat>
          <c:val>
            <c:numRef>
              <c:f>'3.4'!$E$27:$K$27</c:f>
              <c:numCache>
                <c:formatCode>0%</c:formatCode>
                <c:ptCount val="7"/>
                <c:pt idx="0">
                  <c:v>0.14048531289910601</c:v>
                </c:pt>
                <c:pt idx="1">
                  <c:v>0.14144736842105263</c:v>
                </c:pt>
                <c:pt idx="2">
                  <c:v>0.12950340798442064</c:v>
                </c:pt>
                <c:pt idx="4">
                  <c:v>0.10912949890257863</c:v>
                </c:pt>
                <c:pt idx="5">
                  <c:v>0.13967177198825625</c:v>
                </c:pt>
                <c:pt idx="6">
                  <c:v>0.13078801760994829</c:v>
                </c:pt>
              </c:numCache>
            </c:numRef>
          </c:val>
        </c:ser>
        <c:ser>
          <c:idx val="3"/>
          <c:order val="3"/>
          <c:tx>
            <c:strRef>
              <c:f>'3.4'!$D$28</c:f>
              <c:strCache>
                <c:ptCount val="1"/>
                <c:pt idx="0">
                  <c:v>None</c:v>
                </c:pt>
              </c:strCache>
            </c:strRef>
          </c:tx>
          <c:spPr>
            <a:solidFill>
              <a:schemeClr val="tx1"/>
            </a:solidFill>
          </c:spPr>
          <c:invertIfNegative val="0"/>
          <c:cat>
            <c:strRef>
              <c:f>'3.4'!$E$24:$K$24</c:f>
              <c:strCache>
                <c:ptCount val="7"/>
                <c:pt idx="0">
                  <c:v>[25-35]</c:v>
                </c:pt>
                <c:pt idx="1">
                  <c:v>(35-45]</c:v>
                </c:pt>
                <c:pt idx="2">
                  <c:v>(45-55]</c:v>
                </c:pt>
                <c:pt idx="4">
                  <c:v>[25-35]</c:v>
                </c:pt>
                <c:pt idx="5">
                  <c:v>(35-45]</c:v>
                </c:pt>
                <c:pt idx="6">
                  <c:v>(45-55]</c:v>
                </c:pt>
              </c:strCache>
            </c:strRef>
          </c:cat>
          <c:val>
            <c:numRef>
              <c:f>'3.4'!$E$28:$K$28</c:f>
              <c:numCache>
                <c:formatCode>0%</c:formatCode>
                <c:ptCount val="7"/>
                <c:pt idx="0">
                  <c:v>0.60217113665389532</c:v>
                </c:pt>
                <c:pt idx="1">
                  <c:v>0.49342105263157893</c:v>
                </c:pt>
                <c:pt idx="2">
                  <c:v>0.46543330087633883</c:v>
                </c:pt>
                <c:pt idx="4">
                  <c:v>0.51619913568124443</c:v>
                </c:pt>
                <c:pt idx="5">
                  <c:v>0.42008473518241823</c:v>
                </c:pt>
                <c:pt idx="6">
                  <c:v>0.36893402144174259</c:v>
                </c:pt>
              </c:numCache>
            </c:numRef>
          </c:val>
        </c:ser>
        <c:dLbls>
          <c:showLegendKey val="0"/>
          <c:showVal val="0"/>
          <c:showCatName val="0"/>
          <c:showSerName val="0"/>
          <c:showPercent val="0"/>
          <c:showBubbleSize val="0"/>
        </c:dLbls>
        <c:gapWidth val="150"/>
        <c:axId val="340434944"/>
        <c:axId val="340436864"/>
      </c:barChart>
      <c:catAx>
        <c:axId val="340434944"/>
        <c:scaling>
          <c:orientation val="minMax"/>
        </c:scaling>
        <c:delete val="0"/>
        <c:axPos val="b"/>
        <c:title>
          <c:tx>
            <c:rich>
              <a:bodyPr/>
              <a:lstStyle/>
              <a:p>
                <a:pPr>
                  <a:defRPr b="0"/>
                </a:pPr>
                <a:r>
                  <a:rPr lang="en-US" b="0"/>
                  <a:t>Age range</a:t>
                </a:r>
              </a:p>
            </c:rich>
          </c:tx>
          <c:overlay val="0"/>
        </c:title>
        <c:majorTickMark val="out"/>
        <c:minorTickMark val="none"/>
        <c:tickLblPos val="nextTo"/>
        <c:crossAx val="340436864"/>
        <c:crosses val="autoZero"/>
        <c:auto val="1"/>
        <c:lblAlgn val="ctr"/>
        <c:lblOffset val="100"/>
        <c:noMultiLvlLbl val="0"/>
      </c:catAx>
      <c:valAx>
        <c:axId val="340436864"/>
        <c:scaling>
          <c:orientation val="minMax"/>
        </c:scaling>
        <c:delete val="0"/>
        <c:axPos val="l"/>
        <c:title>
          <c:tx>
            <c:rich>
              <a:bodyPr rot="-5400000" vert="horz"/>
              <a:lstStyle/>
              <a:p>
                <a:pPr>
                  <a:defRPr b="0"/>
                </a:pPr>
                <a:r>
                  <a:rPr lang="en-US" b="0"/>
                  <a:t>Percentage</a:t>
                </a:r>
              </a:p>
            </c:rich>
          </c:tx>
          <c:overlay val="0"/>
        </c:title>
        <c:numFmt formatCode="0%" sourceLinked="1"/>
        <c:majorTickMark val="out"/>
        <c:minorTickMark val="none"/>
        <c:tickLblPos val="nextTo"/>
        <c:crossAx val="340434944"/>
        <c:crosses val="autoZero"/>
        <c:crossBetween val="between"/>
      </c:valAx>
    </c:plotArea>
    <c:legend>
      <c:legendPos val="b"/>
      <c:overlay val="0"/>
    </c:legend>
    <c:plotVisOnly val="1"/>
    <c:dispBlanksAs val="gap"/>
    <c:showDLblsOverMax val="0"/>
  </c:chart>
  <c:spPr>
    <a:noFill/>
    <a:ln>
      <a:noFill/>
    </a:ln>
  </c:spPr>
  <c:txPr>
    <a:bodyPr/>
    <a:lstStyle/>
    <a:p>
      <a:pPr>
        <a:defRPr>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bar"/>
        <c:grouping val="clustered"/>
        <c:varyColors val="0"/>
        <c:ser>
          <c:idx val="0"/>
          <c:order val="0"/>
          <c:tx>
            <c:strRef>
              <c:f>'3.5'!$B$20</c:f>
              <c:strCache>
                <c:ptCount val="1"/>
                <c:pt idx="0">
                  <c:v>Mexico</c:v>
                </c:pt>
              </c:strCache>
            </c:strRef>
          </c:tx>
          <c:invertIfNegative val="0"/>
          <c:cat>
            <c:strRef>
              <c:f>'3.5'!$B$24:$B$31</c:f>
              <c:strCache>
                <c:ptCount val="8"/>
                <c:pt idx="0">
                  <c:v>Others</c:v>
                </c:pt>
                <c:pt idx="1">
                  <c:v>I don’t trust pension fund managers</c:v>
                </c:pt>
                <c:pt idx="2">
                  <c:v>I am negligent / I’m not interested</c:v>
                </c:pt>
                <c:pt idx="3">
                  <c:v>I was forced to</c:v>
                </c:pt>
                <c:pt idx="4">
                  <c:v>Irregular earnings</c:v>
                </c:pt>
                <c:pt idx="5">
                  <c:v>I am not required to</c:v>
                </c:pt>
                <c:pt idx="6">
                  <c:v>I am unfamiliar with the system</c:v>
                </c:pt>
                <c:pt idx="7">
                  <c:v>I don’t have enough money</c:v>
                </c:pt>
              </c:strCache>
            </c:strRef>
          </c:cat>
          <c:val>
            <c:numRef>
              <c:f>'3.5'!$C$24:$C$31</c:f>
              <c:numCache>
                <c:formatCode>General</c:formatCode>
                <c:ptCount val="8"/>
                <c:pt idx="0">
                  <c:v>18.920000000000002</c:v>
                </c:pt>
                <c:pt idx="1">
                  <c:v>4.3099999999999996</c:v>
                </c:pt>
                <c:pt idx="2">
                  <c:v>5.21</c:v>
                </c:pt>
                <c:pt idx="3">
                  <c:v>5.45</c:v>
                </c:pt>
                <c:pt idx="4">
                  <c:v>9.11</c:v>
                </c:pt>
                <c:pt idx="5">
                  <c:v>14.16</c:v>
                </c:pt>
                <c:pt idx="6">
                  <c:v>16.399999999999999</c:v>
                </c:pt>
                <c:pt idx="7">
                  <c:v>26.44</c:v>
                </c:pt>
              </c:numCache>
            </c:numRef>
          </c:val>
        </c:ser>
        <c:ser>
          <c:idx val="1"/>
          <c:order val="1"/>
          <c:tx>
            <c:strRef>
              <c:f>'3.5'!$C$20</c:f>
              <c:strCache>
                <c:ptCount val="1"/>
                <c:pt idx="0">
                  <c:v>Peru</c:v>
                </c:pt>
              </c:strCache>
            </c:strRef>
          </c:tx>
          <c:invertIfNegative val="0"/>
          <c:cat>
            <c:strRef>
              <c:f>'3.5'!$B$24:$B$31</c:f>
              <c:strCache>
                <c:ptCount val="8"/>
                <c:pt idx="0">
                  <c:v>Others</c:v>
                </c:pt>
                <c:pt idx="1">
                  <c:v>I don’t trust pension fund managers</c:v>
                </c:pt>
                <c:pt idx="2">
                  <c:v>I am negligent / I’m not interested</c:v>
                </c:pt>
                <c:pt idx="3">
                  <c:v>I was forced to</c:v>
                </c:pt>
                <c:pt idx="4">
                  <c:v>Irregular earnings</c:v>
                </c:pt>
                <c:pt idx="5">
                  <c:v>I am not required to</c:v>
                </c:pt>
                <c:pt idx="6">
                  <c:v>I am unfamiliar with the system</c:v>
                </c:pt>
                <c:pt idx="7">
                  <c:v>I don’t have enough money</c:v>
                </c:pt>
              </c:strCache>
            </c:strRef>
          </c:cat>
          <c:val>
            <c:numRef>
              <c:f>'3.5'!$D$24:$D$31</c:f>
              <c:numCache>
                <c:formatCode>General</c:formatCode>
                <c:ptCount val="8"/>
                <c:pt idx="0">
                  <c:v>13.99</c:v>
                </c:pt>
                <c:pt idx="1">
                  <c:v>5.15</c:v>
                </c:pt>
                <c:pt idx="2">
                  <c:v>4.32</c:v>
                </c:pt>
                <c:pt idx="3">
                  <c:v>4.8</c:v>
                </c:pt>
                <c:pt idx="4">
                  <c:v>9.93</c:v>
                </c:pt>
                <c:pt idx="5">
                  <c:v>6.85</c:v>
                </c:pt>
                <c:pt idx="6">
                  <c:v>21.54</c:v>
                </c:pt>
                <c:pt idx="7">
                  <c:v>34.22</c:v>
                </c:pt>
              </c:numCache>
            </c:numRef>
          </c:val>
        </c:ser>
        <c:dLbls>
          <c:showLegendKey val="0"/>
          <c:showVal val="0"/>
          <c:showCatName val="0"/>
          <c:showSerName val="0"/>
          <c:showPercent val="0"/>
          <c:showBubbleSize val="0"/>
        </c:dLbls>
        <c:gapWidth val="150"/>
        <c:axId val="342573056"/>
        <c:axId val="342574592"/>
      </c:barChart>
      <c:catAx>
        <c:axId val="342573056"/>
        <c:scaling>
          <c:orientation val="minMax"/>
        </c:scaling>
        <c:delete val="0"/>
        <c:axPos val="l"/>
        <c:majorTickMark val="out"/>
        <c:minorTickMark val="none"/>
        <c:tickLblPos val="nextTo"/>
        <c:crossAx val="342574592"/>
        <c:crosses val="autoZero"/>
        <c:auto val="1"/>
        <c:lblAlgn val="ctr"/>
        <c:lblOffset val="100"/>
        <c:noMultiLvlLbl val="0"/>
      </c:catAx>
      <c:valAx>
        <c:axId val="342574592"/>
        <c:scaling>
          <c:orientation val="minMax"/>
        </c:scaling>
        <c:delete val="0"/>
        <c:axPos val="b"/>
        <c:majorGridlines>
          <c:spPr>
            <a:ln>
              <a:prstDash val="dash"/>
            </a:ln>
          </c:spPr>
        </c:majorGridlines>
        <c:numFmt formatCode="General" sourceLinked="1"/>
        <c:majorTickMark val="out"/>
        <c:minorTickMark val="none"/>
        <c:tickLblPos val="nextTo"/>
        <c:spPr>
          <a:ln>
            <a:prstDash val="dash"/>
          </a:ln>
        </c:spPr>
        <c:crossAx val="342573056"/>
        <c:crosses val="autoZero"/>
        <c:crossBetween val="between"/>
      </c:valAx>
    </c:plotArea>
    <c:legend>
      <c:legendPos val="b"/>
      <c:overlay val="0"/>
    </c:legend>
    <c:plotVisOnly val="1"/>
    <c:dispBlanksAs val="gap"/>
    <c:showDLblsOverMax val="0"/>
  </c:chart>
  <c:spPr>
    <a:ln>
      <a:noFill/>
    </a:ln>
  </c:spPr>
  <c:txPr>
    <a:bodyPr/>
    <a:lstStyle/>
    <a:p>
      <a:pPr>
        <a:defRPr sz="100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stacked"/>
        <c:varyColors val="0"/>
        <c:ser>
          <c:idx val="0"/>
          <c:order val="0"/>
          <c:tx>
            <c:strRef>
              <c:f>'3.6'!$B$28</c:f>
              <c:strCache>
                <c:ptCount val="1"/>
                <c:pt idx="0">
                  <c:v>Contributions and taxes</c:v>
                </c:pt>
              </c:strCache>
            </c:strRef>
          </c:tx>
          <c:invertIfNegative val="0"/>
          <c:cat>
            <c:strRef>
              <c:f>'3.6'!$A$29:$A$44</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'3.6'!$B$29:$B$44</c:f>
              <c:numCache>
                <c:formatCode>General</c:formatCode>
                <c:ptCount val="16"/>
                <c:pt idx="0" formatCode="0.0">
                  <c:v>5</c:v>
                </c:pt>
                <c:pt idx="1">
                  <c:v>10.5</c:v>
                </c:pt>
                <c:pt idx="2">
                  <c:v>14.2</c:v>
                </c:pt>
                <c:pt idx="3" formatCode="0.0">
                  <c:v>23</c:v>
                </c:pt>
                <c:pt idx="4">
                  <c:v>25.2</c:v>
                </c:pt>
                <c:pt idx="5">
                  <c:v>15.5</c:v>
                </c:pt>
                <c:pt idx="6">
                  <c:v>23.3</c:v>
                </c:pt>
                <c:pt idx="7">
                  <c:v>26.3</c:v>
                </c:pt>
                <c:pt idx="8">
                  <c:v>15.5</c:v>
                </c:pt>
                <c:pt idx="9">
                  <c:v>31.5</c:v>
                </c:pt>
                <c:pt idx="10">
                  <c:v>22.2</c:v>
                </c:pt>
                <c:pt idx="11">
                  <c:v>32.799999999999997</c:v>
                </c:pt>
                <c:pt idx="12">
                  <c:v>36.799999999999997</c:v>
                </c:pt>
                <c:pt idx="13" formatCode="0.0">
                  <c:v>29</c:v>
                </c:pt>
                <c:pt idx="14">
                  <c:v>39.700000000000003</c:v>
                </c:pt>
                <c:pt idx="15" formatCode="0.0">
                  <c:v>27</c:v>
                </c:pt>
              </c:numCache>
            </c:numRef>
          </c:val>
        </c:ser>
        <c:ser>
          <c:idx val="1"/>
          <c:order val="1"/>
          <c:tx>
            <c:strRef>
              <c:f>'3.6'!$C$28</c:f>
              <c:strCache>
                <c:ptCount val="1"/>
                <c:pt idx="0">
                  <c:v>Vacation</c:v>
                </c:pt>
              </c:strCache>
            </c:strRef>
          </c:tx>
          <c:invertIfNegative val="0"/>
          <c:cat>
            <c:strRef>
              <c:f>'3.6'!$A$29:$A$44</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'3.6'!$C$29:$C$44</c:f>
              <c:numCache>
                <c:formatCode>General</c:formatCode>
                <c:ptCount val="16"/>
                <c:pt idx="0">
                  <c:v>4.2</c:v>
                </c:pt>
                <c:pt idx="1">
                  <c:v>4.2</c:v>
                </c:pt>
                <c:pt idx="2">
                  <c:v>4.2</c:v>
                </c:pt>
                <c:pt idx="3">
                  <c:v>3.3</c:v>
                </c:pt>
                <c:pt idx="4">
                  <c:v>4.2</c:v>
                </c:pt>
                <c:pt idx="5">
                  <c:v>4.2</c:v>
                </c:pt>
                <c:pt idx="6">
                  <c:v>4.2</c:v>
                </c:pt>
                <c:pt idx="7">
                  <c:v>4.2</c:v>
                </c:pt>
                <c:pt idx="8">
                  <c:v>4.2</c:v>
                </c:pt>
                <c:pt idx="9">
                  <c:v>1.7</c:v>
                </c:pt>
                <c:pt idx="10">
                  <c:v>4.2</c:v>
                </c:pt>
                <c:pt idx="11">
                  <c:v>8.3000000000000007</c:v>
                </c:pt>
                <c:pt idx="12">
                  <c:v>4.2</c:v>
                </c:pt>
                <c:pt idx="13">
                  <c:v>8.3000000000000007</c:v>
                </c:pt>
                <c:pt idx="14">
                  <c:v>4.2</c:v>
                </c:pt>
                <c:pt idx="15">
                  <c:v>8.3000000000000007</c:v>
                </c:pt>
              </c:numCache>
            </c:numRef>
          </c:val>
        </c:ser>
        <c:ser>
          <c:idx val="2"/>
          <c:order val="2"/>
          <c:tx>
            <c:strRef>
              <c:f>'3.6'!$D$28</c:f>
              <c:strCache>
                <c:ptCount val="1"/>
                <c:pt idx="0">
                  <c:v>Other benefits</c:v>
                </c:pt>
              </c:strCache>
            </c:strRef>
          </c:tx>
          <c:invertIfNegative val="0"/>
          <c:cat>
            <c:strRef>
              <c:f>'3.6'!$A$29:$A$44</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'3.6'!$D$29:$D$44</c:f>
              <c:numCache>
                <c:formatCode>General</c:formatCode>
                <c:ptCount val="16"/>
                <c:pt idx="0">
                  <c:v>0</c:v>
                </c:pt>
                <c:pt idx="1">
                  <c:v>0</c:v>
                </c:pt>
                <c:pt idx="2">
                  <c:v>0</c:v>
                </c:pt>
                <c:pt idx="3">
                  <c:v>0</c:v>
                </c:pt>
                <c:pt idx="4">
                  <c:v>0</c:v>
                </c:pt>
                <c:pt idx="5">
                  <c:v>8.3000000000000007</c:v>
                </c:pt>
                <c:pt idx="6">
                  <c:v>2.8</c:v>
                </c:pt>
                <c:pt idx="7">
                  <c:v>0</c:v>
                </c:pt>
                <c:pt idx="8">
                  <c:v>8.3000000000000007</c:v>
                </c:pt>
                <c:pt idx="9">
                  <c:v>0</c:v>
                </c:pt>
                <c:pt idx="10">
                  <c:v>8.3000000000000007</c:v>
                </c:pt>
                <c:pt idx="11">
                  <c:v>8.3000000000000007</c:v>
                </c:pt>
                <c:pt idx="12">
                  <c:v>4.2</c:v>
                </c:pt>
                <c:pt idx="13">
                  <c:v>8.3000000000000007</c:v>
                </c:pt>
                <c:pt idx="14">
                  <c:v>8.3000000000000007</c:v>
                </c:pt>
                <c:pt idx="15">
                  <c:v>16.7</c:v>
                </c:pt>
              </c:numCache>
            </c:numRef>
          </c:val>
        </c:ser>
        <c:ser>
          <c:idx val="3"/>
          <c:order val="3"/>
          <c:tx>
            <c:strRef>
              <c:f>'3.6'!$E$28</c:f>
              <c:strCache>
                <c:ptCount val="1"/>
                <c:pt idx="0">
                  <c:v>Firing costs</c:v>
                </c:pt>
              </c:strCache>
            </c:strRef>
          </c:tx>
          <c:invertIfNegative val="0"/>
          <c:cat>
            <c:strRef>
              <c:f>'3.6'!$A$29:$A$44</c:f>
              <c:strCache>
                <c:ptCount val="16"/>
                <c:pt idx="0">
                  <c:v>JAM</c:v>
                </c:pt>
                <c:pt idx="1">
                  <c:v>TTO</c:v>
                </c:pt>
                <c:pt idx="2">
                  <c:v>VEN</c:v>
                </c:pt>
                <c:pt idx="3">
                  <c:v>PRY</c:v>
                </c:pt>
                <c:pt idx="4">
                  <c:v>CHL</c:v>
                </c:pt>
                <c:pt idx="5">
                  <c:v>GTM</c:v>
                </c:pt>
                <c:pt idx="6">
                  <c:v>SLV</c:v>
                </c:pt>
                <c:pt idx="7">
                  <c:v>CRI</c:v>
                </c:pt>
                <c:pt idx="8">
                  <c:v>ECU</c:v>
                </c:pt>
                <c:pt idx="9">
                  <c:v>MEX</c:v>
                </c:pt>
                <c:pt idx="10">
                  <c:v>BOL</c:v>
                </c:pt>
                <c:pt idx="11">
                  <c:v>NIC</c:v>
                </c:pt>
                <c:pt idx="12">
                  <c:v>COL</c:v>
                </c:pt>
                <c:pt idx="13">
                  <c:v>BRA</c:v>
                </c:pt>
                <c:pt idx="14">
                  <c:v>ARG</c:v>
                </c:pt>
                <c:pt idx="15">
                  <c:v>PER</c:v>
                </c:pt>
              </c:strCache>
            </c:strRef>
          </c:cat>
          <c:val>
            <c:numRef>
              <c:f>'3.6'!$E$29:$E$44</c:f>
              <c:numCache>
                <c:formatCode>General</c:formatCode>
                <c:ptCount val="16"/>
                <c:pt idx="0">
                  <c:v>1.2</c:v>
                </c:pt>
                <c:pt idx="1">
                  <c:v>1.5</c:v>
                </c:pt>
                <c:pt idx="2">
                  <c:v>4.5</c:v>
                </c:pt>
                <c:pt idx="3">
                  <c:v>1.5</c:v>
                </c:pt>
                <c:pt idx="4">
                  <c:v>2.2999999999999998</c:v>
                </c:pt>
                <c:pt idx="5">
                  <c:v>3.8</c:v>
                </c:pt>
                <c:pt idx="6">
                  <c:v>2.1</c:v>
                </c:pt>
                <c:pt idx="7">
                  <c:v>2.5</c:v>
                </c:pt>
                <c:pt idx="8">
                  <c:v>6.8</c:v>
                </c:pt>
                <c:pt idx="9">
                  <c:v>3.2</c:v>
                </c:pt>
                <c:pt idx="10">
                  <c:v>3.2</c:v>
                </c:pt>
                <c:pt idx="11">
                  <c:v>1.7</c:v>
                </c:pt>
                <c:pt idx="12">
                  <c:v>8.3000000000000007</c:v>
                </c:pt>
                <c:pt idx="13" formatCode="0.0">
                  <c:v>8</c:v>
                </c:pt>
                <c:pt idx="14">
                  <c:v>2.1</c:v>
                </c:pt>
                <c:pt idx="15" formatCode="0.0">
                  <c:v>7</c:v>
                </c:pt>
              </c:numCache>
            </c:numRef>
          </c:val>
        </c:ser>
        <c:dLbls>
          <c:showLegendKey val="0"/>
          <c:showVal val="0"/>
          <c:showCatName val="0"/>
          <c:showSerName val="0"/>
          <c:showPercent val="0"/>
          <c:showBubbleSize val="0"/>
        </c:dLbls>
        <c:gapWidth val="150"/>
        <c:overlap val="100"/>
        <c:axId val="340812160"/>
        <c:axId val="340813696"/>
      </c:barChart>
      <c:catAx>
        <c:axId val="340812160"/>
        <c:scaling>
          <c:orientation val="minMax"/>
        </c:scaling>
        <c:delete val="0"/>
        <c:axPos val="b"/>
        <c:majorTickMark val="out"/>
        <c:minorTickMark val="none"/>
        <c:tickLblPos val="nextTo"/>
        <c:txPr>
          <a:bodyPr rot="-5400000" vert="horz"/>
          <a:lstStyle/>
          <a:p>
            <a:pPr>
              <a:defRPr/>
            </a:pPr>
            <a:endParaRPr lang="en-US"/>
          </a:p>
        </c:txPr>
        <c:crossAx val="340813696"/>
        <c:crosses val="autoZero"/>
        <c:auto val="1"/>
        <c:lblAlgn val="ctr"/>
        <c:lblOffset val="100"/>
        <c:noMultiLvlLbl val="0"/>
      </c:catAx>
      <c:valAx>
        <c:axId val="340813696"/>
        <c:scaling>
          <c:orientation val="minMax"/>
        </c:scaling>
        <c:delete val="0"/>
        <c:axPos val="l"/>
        <c:title>
          <c:tx>
            <c:rich>
              <a:bodyPr rot="-5400000" vert="horz"/>
              <a:lstStyle/>
              <a:p>
                <a:pPr>
                  <a:defRPr/>
                </a:pPr>
                <a:r>
                  <a:rPr lang="en-US"/>
                  <a:t>Percentage of wages</a:t>
                </a:r>
              </a:p>
            </c:rich>
          </c:tx>
          <c:overlay val="0"/>
        </c:title>
        <c:numFmt formatCode="0" sourceLinked="0"/>
        <c:majorTickMark val="out"/>
        <c:minorTickMark val="none"/>
        <c:tickLblPos val="nextTo"/>
        <c:crossAx val="340812160"/>
        <c:crosses val="autoZero"/>
        <c:crossBetween val="between"/>
      </c:valAx>
    </c:plotArea>
    <c:legend>
      <c:legendPos val="b"/>
      <c:layout>
        <c:manualLayout>
          <c:xMode val="edge"/>
          <c:yMode val="edge"/>
          <c:x val="0.10350887548351809"/>
          <c:y val="0.91921671283161077"/>
          <c:w val="0.80497609462985042"/>
          <c:h val="5.600590560110269E-2"/>
        </c:manualLayout>
      </c:layout>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3822991020491232"/>
          <c:y val="3.5457135320363244E-2"/>
          <c:w val="0.83524809362473484"/>
          <c:h val="0.63236545915023423"/>
        </c:manualLayout>
      </c:layout>
      <c:lineChart>
        <c:grouping val="standard"/>
        <c:varyColors val="0"/>
        <c:ser>
          <c:idx val="1"/>
          <c:order val="0"/>
          <c:tx>
            <c:strRef>
              <c:f>'3.7'!$B$22</c:f>
              <c:strCache>
                <c:ptCount val="1"/>
                <c:pt idx="0">
                  <c:v>Non-salary costs for formal workers</c:v>
                </c:pt>
              </c:strCache>
            </c:strRef>
          </c:tx>
          <c:spPr>
            <a:ln w="19050">
              <a:solidFill>
                <a:sysClr val="windowText" lastClr="000000"/>
              </a:solidFill>
            </a:ln>
          </c:spPr>
          <c:marker>
            <c:symbol val="none"/>
          </c:marker>
          <c:val>
            <c:numRef>
              <c:f>'3.7'!$B$23:$B$32</c:f>
              <c:numCache>
                <c:formatCode>0%</c:formatCode>
                <c:ptCount val="10"/>
                <c:pt idx="0">
                  <c:v>0.41405000000000003</c:v>
                </c:pt>
                <c:pt idx="1">
                  <c:v>0.31205000000000005</c:v>
                </c:pt>
                <c:pt idx="2">
                  <c:v>0.27805000000000002</c:v>
                </c:pt>
                <c:pt idx="3">
                  <c:v>0.26480000000000004</c:v>
                </c:pt>
                <c:pt idx="4">
                  <c:v>0.25685000000000002</c:v>
                </c:pt>
                <c:pt idx="5">
                  <c:v>0.25155</c:v>
                </c:pt>
                <c:pt idx="6">
                  <c:v>0.24776428571428571</c:v>
                </c:pt>
                <c:pt idx="7">
                  <c:v>0.244925</c:v>
                </c:pt>
                <c:pt idx="8">
                  <c:v>0.24271666666666669</c:v>
                </c:pt>
                <c:pt idx="9">
                  <c:v>0.24095</c:v>
                </c:pt>
              </c:numCache>
            </c:numRef>
          </c:val>
          <c:smooth val="0"/>
        </c:ser>
        <c:ser>
          <c:idx val="2"/>
          <c:order val="1"/>
          <c:tx>
            <c:strRef>
              <c:f>'3.7'!$C$22</c:f>
              <c:strCache>
                <c:ptCount val="1"/>
                <c:pt idx="0">
                  <c:v>Subsidies for informal workers (non-contributory health, childcare, and pension programs)</c:v>
                </c:pt>
              </c:strCache>
            </c:strRef>
          </c:tx>
          <c:spPr>
            <a:ln w="19050">
              <a:prstDash val="dash"/>
            </a:ln>
          </c:spPr>
          <c:marker>
            <c:symbol val="none"/>
          </c:marker>
          <c:val>
            <c:numRef>
              <c:f>'3.7'!$C$23:$C$32</c:f>
              <c:numCache>
                <c:formatCode>0%</c:formatCode>
                <c:ptCount val="10"/>
                <c:pt idx="0">
                  <c:v>-0.2946077401146906</c:v>
                </c:pt>
                <c:pt idx="1">
                  <c:v>-0.1473038700573453</c:v>
                </c:pt>
                <c:pt idx="2">
                  <c:v>-9.8202580038230208E-2</c:v>
                </c:pt>
                <c:pt idx="3">
                  <c:v>-7.3651935028672649E-2</c:v>
                </c:pt>
                <c:pt idx="4">
                  <c:v>-5.8921548022938121E-2</c:v>
                </c:pt>
                <c:pt idx="5">
                  <c:v>-4.9101290019115104E-2</c:v>
                </c:pt>
                <c:pt idx="6">
                  <c:v>-4.2086820016384377E-2</c:v>
                </c:pt>
                <c:pt idx="7">
                  <c:v>-3.6825967514336325E-2</c:v>
                </c:pt>
                <c:pt idx="8">
                  <c:v>-3.2734193346076731E-2</c:v>
                </c:pt>
                <c:pt idx="9">
                  <c:v>-2.946077401146906E-2</c:v>
                </c:pt>
              </c:numCache>
            </c:numRef>
          </c:val>
          <c:smooth val="0"/>
        </c:ser>
        <c:dLbls>
          <c:showLegendKey val="0"/>
          <c:showVal val="0"/>
          <c:showCatName val="0"/>
          <c:showSerName val="0"/>
          <c:showPercent val="0"/>
          <c:showBubbleSize val="0"/>
        </c:dLbls>
        <c:marker val="1"/>
        <c:smooth val="0"/>
        <c:axId val="340906368"/>
        <c:axId val="340908288"/>
      </c:lineChart>
      <c:catAx>
        <c:axId val="340906368"/>
        <c:scaling>
          <c:orientation val="minMax"/>
        </c:scaling>
        <c:delete val="0"/>
        <c:axPos val="b"/>
        <c:title>
          <c:tx>
            <c:rich>
              <a:bodyPr/>
              <a:lstStyle/>
              <a:p>
                <a:pPr>
                  <a:defRPr/>
                </a:pPr>
                <a:r>
                  <a:rPr lang="en-US"/>
                  <a:t>Minimum salaries</a:t>
                </a:r>
              </a:p>
            </c:rich>
          </c:tx>
          <c:overlay val="0"/>
        </c:title>
        <c:majorTickMark val="out"/>
        <c:minorTickMark val="none"/>
        <c:tickLblPos val="nextTo"/>
        <c:crossAx val="340908288"/>
        <c:crossesAt val="-0.4"/>
        <c:auto val="1"/>
        <c:lblAlgn val="ctr"/>
        <c:lblOffset val="100"/>
        <c:noMultiLvlLbl val="0"/>
      </c:catAx>
      <c:valAx>
        <c:axId val="340908288"/>
        <c:scaling>
          <c:orientation val="minMax"/>
        </c:scaling>
        <c:delete val="0"/>
        <c:axPos val="l"/>
        <c:title>
          <c:tx>
            <c:rich>
              <a:bodyPr rot="-5400000" vert="horz"/>
              <a:lstStyle/>
              <a:p>
                <a:pPr>
                  <a:defRPr/>
                </a:pPr>
                <a:r>
                  <a:rPr lang="en-US"/>
                  <a:t>Percentage</a:t>
                </a:r>
                <a:r>
                  <a:rPr lang="en-US" baseline="0"/>
                  <a:t> of wages</a:t>
                </a:r>
                <a:endParaRPr lang="en-US"/>
              </a:p>
            </c:rich>
          </c:tx>
          <c:overlay val="0"/>
        </c:title>
        <c:numFmt formatCode="0%" sourceLinked="1"/>
        <c:majorTickMark val="out"/>
        <c:minorTickMark val="none"/>
        <c:tickLblPos val="nextTo"/>
        <c:crossAx val="340906368"/>
        <c:crosses val="autoZero"/>
        <c:crossBetween val="between"/>
      </c:valAx>
    </c:plotArea>
    <c:legend>
      <c:legendPos val="b"/>
      <c:layout>
        <c:manualLayout>
          <c:xMode val="edge"/>
          <c:yMode val="edge"/>
          <c:x val="0.13016900196549949"/>
          <c:y val="0.86535841148340842"/>
          <c:w val="0.84348103540444685"/>
          <c:h val="0.13261143971453307"/>
        </c:manualLayout>
      </c:layout>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lineChart>
        <c:grouping val="standard"/>
        <c:varyColors val="0"/>
        <c:ser>
          <c:idx val="1"/>
          <c:order val="0"/>
          <c:tx>
            <c:strRef>
              <c:f>'3.8'!$A$30</c:f>
              <c:strCache>
                <c:ptCount val="1"/>
                <c:pt idx="0">
                  <c:v>Venezuela</c:v>
                </c:pt>
              </c:strCache>
            </c:strRef>
          </c:tx>
          <c:spPr>
            <a:ln w="19050">
              <a:solidFill>
                <a:sysClr val="windowText" lastClr="000000"/>
              </a:solidFill>
            </a:ln>
          </c:spPr>
          <c:marker>
            <c:symbol val="none"/>
          </c:marker>
          <c:val>
            <c:numRef>
              <c:f>'3.8'!$B$30:$K$30</c:f>
              <c:numCache>
                <c:formatCode>0%</c:formatCode>
                <c:ptCount val="10"/>
                <c:pt idx="0">
                  <c:v>1.6392E-2</c:v>
                </c:pt>
                <c:pt idx="1">
                  <c:v>4.1730999999999997E-2</c:v>
                </c:pt>
                <c:pt idx="2">
                  <c:v>0.18112500000000001</c:v>
                </c:pt>
                <c:pt idx="3">
                  <c:v>0.517926</c:v>
                </c:pt>
                <c:pt idx="4">
                  <c:v>0.39584599999999998</c:v>
                </c:pt>
                <c:pt idx="5">
                  <c:v>0.74529500000000004</c:v>
                </c:pt>
                <c:pt idx="6">
                  <c:v>0.52344999999999997</c:v>
                </c:pt>
                <c:pt idx="7">
                  <c:v>0.61150199999999999</c:v>
                </c:pt>
                <c:pt idx="8">
                  <c:v>0.57817300000000005</c:v>
                </c:pt>
                <c:pt idx="9">
                  <c:v>0.54187399999999997</c:v>
                </c:pt>
              </c:numCache>
            </c:numRef>
          </c:val>
          <c:smooth val="0"/>
        </c:ser>
        <c:ser>
          <c:idx val="2"/>
          <c:order val="1"/>
          <c:tx>
            <c:strRef>
              <c:f>'3.8'!$A$29</c:f>
              <c:strCache>
                <c:ptCount val="1"/>
                <c:pt idx="0">
                  <c:v>Colombia</c:v>
                </c:pt>
              </c:strCache>
            </c:strRef>
          </c:tx>
          <c:spPr>
            <a:ln w="19050">
              <a:solidFill>
                <a:schemeClr val="tx1">
                  <a:lumMod val="50000"/>
                  <a:lumOff val="50000"/>
                </a:schemeClr>
              </a:solidFill>
              <a:prstDash val="dash"/>
            </a:ln>
          </c:spPr>
          <c:marker>
            <c:symbol val="none"/>
          </c:marker>
          <c:val>
            <c:numRef>
              <c:f>'3.8'!$B$29:$K$29</c:f>
              <c:numCache>
                <c:formatCode>0%</c:formatCode>
                <c:ptCount val="10"/>
                <c:pt idx="0">
                  <c:v>1.5571E-2</c:v>
                </c:pt>
                <c:pt idx="1">
                  <c:v>1.695E-2</c:v>
                </c:pt>
                <c:pt idx="2">
                  <c:v>4.0938000000000002E-2</c:v>
                </c:pt>
                <c:pt idx="3">
                  <c:v>5.0588000000000001E-2</c:v>
                </c:pt>
                <c:pt idx="4">
                  <c:v>0.12992699999999999</c:v>
                </c:pt>
                <c:pt idx="5">
                  <c:v>0.69722300000000004</c:v>
                </c:pt>
                <c:pt idx="6">
                  <c:v>0.44414700000000001</c:v>
                </c:pt>
                <c:pt idx="7">
                  <c:v>0.57124600000000003</c:v>
                </c:pt>
                <c:pt idx="8">
                  <c:v>0.66576000000000002</c:v>
                </c:pt>
                <c:pt idx="9">
                  <c:v>0.71943199999999996</c:v>
                </c:pt>
              </c:numCache>
            </c:numRef>
          </c:val>
          <c:smooth val="0"/>
        </c:ser>
        <c:ser>
          <c:idx val="0"/>
          <c:order val="2"/>
          <c:tx>
            <c:strRef>
              <c:f>'3.8'!$A$31</c:f>
              <c:strCache>
                <c:ptCount val="1"/>
                <c:pt idx="0">
                  <c:v>Honduras</c:v>
                </c:pt>
              </c:strCache>
            </c:strRef>
          </c:tx>
          <c:spPr>
            <a:ln w="19050">
              <a:solidFill>
                <a:schemeClr val="tx1"/>
              </a:solidFill>
              <a:prstDash val="dashDot"/>
            </a:ln>
          </c:spPr>
          <c:marker>
            <c:symbol val="none"/>
          </c:marker>
          <c:val>
            <c:numRef>
              <c:f>'3.8'!$B$31:$K$31</c:f>
              <c:numCache>
                <c:formatCode>0%</c:formatCode>
                <c:ptCount val="10"/>
                <c:pt idx="0">
                  <c:v>5.4250000000000001E-3</c:v>
                </c:pt>
                <c:pt idx="1">
                  <c:v>8.0210000000000004E-3</c:v>
                </c:pt>
                <c:pt idx="2">
                  <c:v>8.0110000000000008E-3</c:v>
                </c:pt>
                <c:pt idx="3">
                  <c:v>1.9085999999999999E-2</c:v>
                </c:pt>
                <c:pt idx="4">
                  <c:v>0.123788</c:v>
                </c:pt>
                <c:pt idx="5">
                  <c:v>0.212835</c:v>
                </c:pt>
                <c:pt idx="6">
                  <c:v>0.46788800000000003</c:v>
                </c:pt>
                <c:pt idx="7">
                  <c:v>0.42163400000000001</c:v>
                </c:pt>
                <c:pt idx="8">
                  <c:v>0.48959799999999998</c:v>
                </c:pt>
                <c:pt idx="9">
                  <c:v>0.62765800000000005</c:v>
                </c:pt>
              </c:numCache>
            </c:numRef>
          </c:val>
          <c:smooth val="0"/>
        </c:ser>
        <c:dLbls>
          <c:showLegendKey val="0"/>
          <c:showVal val="0"/>
          <c:showCatName val="0"/>
          <c:showSerName val="0"/>
          <c:showPercent val="0"/>
          <c:showBubbleSize val="0"/>
        </c:dLbls>
        <c:marker val="1"/>
        <c:smooth val="0"/>
        <c:axId val="340288256"/>
        <c:axId val="340290176"/>
      </c:lineChart>
      <c:catAx>
        <c:axId val="340288256"/>
        <c:scaling>
          <c:orientation val="minMax"/>
        </c:scaling>
        <c:delete val="0"/>
        <c:axPos val="b"/>
        <c:title>
          <c:tx>
            <c:rich>
              <a:bodyPr/>
              <a:lstStyle/>
              <a:p>
                <a:pPr>
                  <a:defRPr/>
                </a:pPr>
                <a:r>
                  <a:rPr lang="en-US"/>
                  <a:t>Income decile</a:t>
                </a:r>
              </a:p>
            </c:rich>
          </c:tx>
          <c:overlay val="0"/>
        </c:title>
        <c:majorTickMark val="out"/>
        <c:minorTickMark val="none"/>
        <c:tickLblPos val="nextTo"/>
        <c:crossAx val="340290176"/>
        <c:crosses val="autoZero"/>
        <c:auto val="1"/>
        <c:lblAlgn val="ctr"/>
        <c:lblOffset val="100"/>
        <c:noMultiLvlLbl val="0"/>
      </c:catAx>
      <c:valAx>
        <c:axId val="340290176"/>
        <c:scaling>
          <c:orientation val="minMax"/>
          <c:max val="1"/>
        </c:scaling>
        <c:delete val="0"/>
        <c:axPos val="l"/>
        <c:title>
          <c:tx>
            <c:rich>
              <a:bodyPr rot="-5400000" vert="horz"/>
              <a:lstStyle/>
              <a:p>
                <a:pPr>
                  <a:defRPr/>
                </a:pPr>
                <a:r>
                  <a:rPr lang="en-US"/>
                  <a:t>Percentage that contributes</a:t>
                </a:r>
              </a:p>
            </c:rich>
          </c:tx>
          <c:overlay val="0"/>
        </c:title>
        <c:numFmt formatCode="0%" sourceLinked="1"/>
        <c:majorTickMark val="out"/>
        <c:minorTickMark val="none"/>
        <c:tickLblPos val="nextTo"/>
        <c:crossAx val="340288256"/>
        <c:crosses val="autoZero"/>
        <c:crossBetween val="between"/>
        <c:majorUnit val="0.2"/>
      </c:valAx>
    </c:plotArea>
    <c:legend>
      <c:legendPos val="b"/>
      <c:overlay val="0"/>
    </c:legend>
    <c:plotVisOnly val="1"/>
    <c:dispBlanksAs val="gap"/>
    <c:showDLblsOverMax val="0"/>
  </c:chart>
  <c:spPr>
    <a:ln>
      <a:noFill/>
    </a:ln>
  </c:spPr>
  <c:txPr>
    <a:bodyPr/>
    <a:lstStyle/>
    <a:p>
      <a:pPr>
        <a:defRPr b="0">
          <a:latin typeface="Times New Roman" pitchFamily="18" charset="0"/>
          <a:cs typeface="Times New Roman" pitchFamily="18" charset="0"/>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barChart>
        <c:barDir val="col"/>
        <c:grouping val="clustered"/>
        <c:varyColors val="0"/>
        <c:ser>
          <c:idx val="0"/>
          <c:order val="0"/>
          <c:tx>
            <c:strRef>
              <c:f>'3.9'!$C$39</c:f>
              <c:strCache>
                <c:ptCount val="1"/>
                <c:pt idx="0">
                  <c:v>General scheme - Decile 3</c:v>
                </c:pt>
              </c:strCache>
            </c:strRef>
          </c:tx>
          <c:invertIfNegative val="0"/>
          <c:cat>
            <c:strRef>
              <c:f>'3.9'!$B$40:$B$50</c:f>
              <c:strCache>
                <c:ptCount val="11"/>
                <c:pt idx="0">
                  <c:v>CRI</c:v>
                </c:pt>
                <c:pt idx="1">
                  <c:v>VEN</c:v>
                </c:pt>
                <c:pt idx="2">
                  <c:v>CHL</c:v>
                </c:pt>
                <c:pt idx="3">
                  <c:v>BRA</c:v>
                </c:pt>
                <c:pt idx="4">
                  <c:v>COL</c:v>
                </c:pt>
                <c:pt idx="5">
                  <c:v>URY</c:v>
                </c:pt>
                <c:pt idx="6">
                  <c:v>MEX</c:v>
                </c:pt>
                <c:pt idx="7">
                  <c:v>PER</c:v>
                </c:pt>
                <c:pt idx="8">
                  <c:v>JAM</c:v>
                </c:pt>
                <c:pt idx="9">
                  <c:v>BOL</c:v>
                </c:pt>
                <c:pt idx="10">
                  <c:v>ARG</c:v>
                </c:pt>
              </c:strCache>
            </c:strRef>
          </c:cat>
          <c:val>
            <c:numRef>
              <c:f>'3.9'!$C$40:$C$50</c:f>
              <c:numCache>
                <c:formatCode>0.00%</c:formatCode>
                <c:ptCount val="11"/>
                <c:pt idx="0">
                  <c:v>0.115</c:v>
                </c:pt>
                <c:pt idx="1">
                  <c:v>0.123</c:v>
                </c:pt>
                <c:pt idx="2">
                  <c:v>0.18</c:v>
                </c:pt>
                <c:pt idx="3">
                  <c:v>0.20899999999999999</c:v>
                </c:pt>
                <c:pt idx="4">
                  <c:v>0.217</c:v>
                </c:pt>
                <c:pt idx="5">
                  <c:v>0.23100000000000001</c:v>
                </c:pt>
                <c:pt idx="6">
                  <c:v>0.23899999999999999</c:v>
                </c:pt>
                <c:pt idx="7">
                  <c:v>0.28399999999999997</c:v>
                </c:pt>
                <c:pt idx="8">
                  <c:v>0.29399999999999998</c:v>
                </c:pt>
                <c:pt idx="9">
                  <c:v>0.40200000000000002</c:v>
                </c:pt>
                <c:pt idx="10">
                  <c:v>0.56899999999999995</c:v>
                </c:pt>
              </c:numCache>
            </c:numRef>
          </c:val>
        </c:ser>
        <c:ser>
          <c:idx val="1"/>
          <c:order val="1"/>
          <c:tx>
            <c:strRef>
              <c:f>'3.9'!$D$39</c:f>
              <c:strCache>
                <c:ptCount val="1"/>
                <c:pt idx="0">
                  <c:v>General scheme - Decile 6</c:v>
                </c:pt>
              </c:strCache>
            </c:strRef>
          </c:tx>
          <c:invertIfNegative val="0"/>
          <c:cat>
            <c:strRef>
              <c:f>'3.9'!$B$40:$B$50</c:f>
              <c:strCache>
                <c:ptCount val="11"/>
                <c:pt idx="0">
                  <c:v>CRI</c:v>
                </c:pt>
                <c:pt idx="1">
                  <c:v>VEN</c:v>
                </c:pt>
                <c:pt idx="2">
                  <c:v>CHL</c:v>
                </c:pt>
                <c:pt idx="3">
                  <c:v>BRA</c:v>
                </c:pt>
                <c:pt idx="4">
                  <c:v>COL</c:v>
                </c:pt>
                <c:pt idx="5">
                  <c:v>URY</c:v>
                </c:pt>
                <c:pt idx="6">
                  <c:v>MEX</c:v>
                </c:pt>
                <c:pt idx="7">
                  <c:v>PER</c:v>
                </c:pt>
                <c:pt idx="8">
                  <c:v>JAM</c:v>
                </c:pt>
                <c:pt idx="9">
                  <c:v>BOL</c:v>
                </c:pt>
                <c:pt idx="10">
                  <c:v>ARG</c:v>
                </c:pt>
              </c:strCache>
            </c:strRef>
          </c:cat>
          <c:val>
            <c:numRef>
              <c:f>'3.9'!$D$40:$D$50</c:f>
              <c:numCache>
                <c:formatCode>0.00%</c:formatCode>
                <c:ptCount val="11"/>
                <c:pt idx="0">
                  <c:v>0.127</c:v>
                </c:pt>
                <c:pt idx="1">
                  <c:v>0.123</c:v>
                </c:pt>
                <c:pt idx="2">
                  <c:v>0.16</c:v>
                </c:pt>
                <c:pt idx="3">
                  <c:v>0.2</c:v>
                </c:pt>
                <c:pt idx="4">
                  <c:v>0.11799999999999999</c:v>
                </c:pt>
                <c:pt idx="5">
                  <c:v>0.23100000000000001</c:v>
                </c:pt>
                <c:pt idx="6">
                  <c:v>0.156</c:v>
                </c:pt>
                <c:pt idx="7">
                  <c:v>0.13400000000000001</c:v>
                </c:pt>
                <c:pt idx="8">
                  <c:v>0.29399999999999998</c:v>
                </c:pt>
                <c:pt idx="9">
                  <c:v>0.34799999999999998</c:v>
                </c:pt>
                <c:pt idx="10">
                  <c:v>0.30599999999999999</c:v>
                </c:pt>
              </c:numCache>
            </c:numRef>
          </c:val>
        </c:ser>
        <c:dLbls>
          <c:showLegendKey val="0"/>
          <c:showVal val="0"/>
          <c:showCatName val="0"/>
          <c:showSerName val="0"/>
          <c:showPercent val="0"/>
          <c:showBubbleSize val="0"/>
        </c:dLbls>
        <c:gapWidth val="150"/>
        <c:axId val="335182080"/>
        <c:axId val="335212544"/>
      </c:barChart>
      <c:catAx>
        <c:axId val="335182080"/>
        <c:scaling>
          <c:orientation val="minMax"/>
        </c:scaling>
        <c:delete val="0"/>
        <c:axPos val="b"/>
        <c:majorTickMark val="out"/>
        <c:minorTickMark val="none"/>
        <c:tickLblPos val="nextTo"/>
        <c:txPr>
          <a:bodyPr rot="-5400000" vert="horz"/>
          <a:lstStyle/>
          <a:p>
            <a:pPr>
              <a:defRPr/>
            </a:pPr>
            <a:endParaRPr lang="en-US"/>
          </a:p>
        </c:txPr>
        <c:crossAx val="335212544"/>
        <c:crosses val="autoZero"/>
        <c:auto val="1"/>
        <c:lblAlgn val="ctr"/>
        <c:lblOffset val="100"/>
        <c:noMultiLvlLbl val="0"/>
      </c:catAx>
      <c:valAx>
        <c:axId val="335212544"/>
        <c:scaling>
          <c:orientation val="minMax"/>
        </c:scaling>
        <c:delete val="0"/>
        <c:axPos val="l"/>
        <c:title>
          <c:tx>
            <c:rich>
              <a:bodyPr rot="-5400000" vert="horz"/>
              <a:lstStyle/>
              <a:p>
                <a:pPr>
                  <a:defRPr/>
                </a:pPr>
                <a:r>
                  <a:rPr lang="en-US"/>
                  <a:t>Tax rate</a:t>
                </a:r>
              </a:p>
            </c:rich>
          </c:tx>
          <c:overlay val="0"/>
        </c:title>
        <c:numFmt formatCode="0%" sourceLinked="0"/>
        <c:majorTickMark val="out"/>
        <c:minorTickMark val="none"/>
        <c:tickLblPos val="nextTo"/>
        <c:crossAx val="335182080"/>
        <c:crosses val="autoZero"/>
        <c:crossBetween val="between"/>
      </c:valAx>
    </c:plotArea>
    <c:legend>
      <c:legendPos val="b"/>
      <c:overlay val="0"/>
    </c:legend>
    <c:plotVisOnly val="1"/>
    <c:dispBlanksAs val="gap"/>
    <c:showDLblsOverMax val="0"/>
  </c:chart>
  <c:spPr>
    <a:ln>
      <a:noFill/>
    </a:ln>
  </c:spPr>
  <c:txPr>
    <a:bodyPr/>
    <a:lstStyle/>
    <a:p>
      <a:pPr>
        <a:defRPr sz="1000" b="0">
          <a:latin typeface="Times New Roman" pitchFamily="18" charset="0"/>
          <a:cs typeface="Times New Roman"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3638765</xdr:colOff>
      <xdr:row>6</xdr:row>
      <xdr:rowOff>31370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3819740" cy="8886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195263</xdr:colOff>
      <xdr:row>18</xdr:row>
      <xdr:rowOff>142875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0.22949</cdr:x>
      <cdr:y>0.03833</cdr:y>
    </cdr:from>
    <cdr:to>
      <cdr:x>0.93977</cdr:x>
      <cdr:y>0.12544</cdr:y>
    </cdr:to>
    <cdr:sp macro="" textlink="">
      <cdr:nvSpPr>
        <cdr:cNvPr id="2" name="TextBox 1"/>
        <cdr:cNvSpPr txBox="1"/>
      </cdr:nvSpPr>
      <cdr:spPr>
        <a:xfrm xmlns:a="http://schemas.openxmlformats.org/drawingml/2006/main">
          <a:off x="1045950" y="104781"/>
          <a:ext cx="3237252" cy="2381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Times New Roman" pitchFamily="18" charset="0"/>
              <a:cs typeface="Times New Roman" pitchFamily="18" charset="0"/>
            </a:rPr>
            <a:t>Mexico		</a:t>
          </a:r>
          <a:r>
            <a:rPr lang="en-US" sz="1100" baseline="0">
              <a:latin typeface="Times New Roman" pitchFamily="18" charset="0"/>
              <a:cs typeface="Times New Roman" pitchFamily="18" charset="0"/>
            </a:rPr>
            <a:t>            Peru</a:t>
          </a:r>
          <a:endParaRPr lang="en-US" sz="1100">
            <a:latin typeface="Times New Roman" pitchFamily="18" charset="0"/>
            <a:cs typeface="Times New Roman" pitchFamily="18"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619125</xdr:colOff>
      <xdr:row>2</xdr:row>
      <xdr:rowOff>38100</xdr:rowOff>
    </xdr:from>
    <xdr:to>
      <xdr:col>10</xdr:col>
      <xdr:colOff>171450</xdr:colOff>
      <xdr:row>20</xdr:row>
      <xdr:rowOff>14289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723900</xdr:colOff>
      <xdr:row>2</xdr:row>
      <xdr:rowOff>0</xdr:rowOff>
    </xdr:from>
    <xdr:to>
      <xdr:col>12</xdr:col>
      <xdr:colOff>228600</xdr:colOff>
      <xdr:row>25</xdr:row>
      <xdr:rowOff>14289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609598</xdr:colOff>
      <xdr:row>2</xdr:row>
      <xdr:rowOff>61910</xdr:rowOff>
    </xdr:from>
    <xdr:to>
      <xdr:col>6</xdr:col>
      <xdr:colOff>828674</xdr:colOff>
      <xdr:row>17</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76200</xdr:rowOff>
    </xdr:from>
    <xdr:to>
      <xdr:col>10</xdr:col>
      <xdr:colOff>247650</xdr:colOff>
      <xdr:row>25</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0.18985</cdr:x>
      <cdr:y>0.05442</cdr:y>
    </cdr:from>
    <cdr:to>
      <cdr:x>0.88757</cdr:x>
      <cdr:y>0.18707</cdr:y>
    </cdr:to>
    <cdr:grpSp>
      <cdr:nvGrpSpPr>
        <cdr:cNvPr id="5" name="Group 4"/>
        <cdr:cNvGrpSpPr/>
      </cdr:nvGrpSpPr>
      <cdr:grpSpPr>
        <a:xfrm xmlns:a="http://schemas.openxmlformats.org/drawingml/2006/main">
          <a:off x="1222425" y="203193"/>
          <a:ext cx="4492549" cy="495289"/>
          <a:chOff x="1308100" y="174625"/>
          <a:chExt cx="4244975" cy="495301"/>
        </a:xfrm>
      </cdr:grpSpPr>
      <cdr:sp macro="" textlink="">
        <cdr:nvSpPr>
          <cdr:cNvPr id="2" name="TextBox 1"/>
          <cdr:cNvSpPr txBox="1"/>
        </cdr:nvSpPr>
        <cdr:spPr>
          <a:xfrm xmlns:a="http://schemas.openxmlformats.org/drawingml/2006/main">
            <a:off x="4181475" y="190500"/>
            <a:ext cx="137160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itchFamily="18" charset="0"/>
                <a:cs typeface="Times New Roman" pitchFamily="18" charset="0"/>
              </a:rPr>
              <a:t>MW</a:t>
            </a:r>
            <a:r>
              <a:rPr lang="en-US" sz="1100" b="1" baseline="0">
                <a:latin typeface="Times New Roman" pitchFamily="18" charset="0"/>
                <a:cs typeface="Times New Roman" pitchFamily="18" charset="0"/>
              </a:rPr>
              <a:t> Honduras</a:t>
            </a:r>
          </a:p>
          <a:p xmlns:a="http://schemas.openxmlformats.org/drawingml/2006/main">
            <a:r>
              <a:rPr lang="en-US" sz="1100" b="1" baseline="0">
                <a:latin typeface="Times New Roman" pitchFamily="18" charset="0"/>
                <a:cs typeface="Times New Roman" pitchFamily="18" charset="0"/>
              </a:rPr>
              <a:t>60</a:t>
            </a:r>
            <a:r>
              <a:rPr lang="en-US" sz="1100" b="1" baseline="30000">
                <a:latin typeface="Times New Roman" pitchFamily="18" charset="0"/>
                <a:cs typeface="Times New Roman" pitchFamily="18" charset="0"/>
              </a:rPr>
              <a:t>th</a:t>
            </a:r>
            <a:r>
              <a:rPr lang="en-US" sz="1100" b="1" baseline="0">
                <a:latin typeface="Times New Roman" pitchFamily="18" charset="0"/>
                <a:cs typeface="Times New Roman" pitchFamily="18" charset="0"/>
              </a:rPr>
              <a:t> percentile</a:t>
            </a:r>
            <a:endParaRPr lang="en-US" sz="1100" b="1">
              <a:latin typeface="Times New Roman" pitchFamily="18" charset="0"/>
              <a:cs typeface="Times New Roman" pitchFamily="18" charset="0"/>
            </a:endParaRPr>
          </a:p>
        </cdr:txBody>
      </cdr:sp>
      <cdr:sp macro="" textlink="">
        <cdr:nvSpPr>
          <cdr:cNvPr id="3" name="TextBox 1"/>
          <cdr:cNvSpPr txBox="1"/>
        </cdr:nvSpPr>
        <cdr:spPr>
          <a:xfrm xmlns:a="http://schemas.openxmlformats.org/drawingml/2006/main">
            <a:off x="2355850" y="193676"/>
            <a:ext cx="1371600" cy="476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itchFamily="18" charset="0"/>
                <a:cs typeface="Times New Roman" pitchFamily="18" charset="0"/>
              </a:rPr>
              <a:t>MW</a:t>
            </a:r>
            <a:r>
              <a:rPr lang="en-US" sz="1100" b="1" baseline="0">
                <a:latin typeface="Times New Roman" pitchFamily="18" charset="0"/>
                <a:cs typeface="Times New Roman" pitchFamily="18" charset="0"/>
              </a:rPr>
              <a:t> Colombia</a:t>
            </a:r>
          </a:p>
          <a:p xmlns:a="http://schemas.openxmlformats.org/drawingml/2006/main">
            <a:r>
              <a:rPr lang="en-US" sz="1100" b="1" baseline="0">
                <a:latin typeface="Times New Roman" pitchFamily="18" charset="0"/>
                <a:cs typeface="Times New Roman" pitchFamily="18" charset="0"/>
              </a:rPr>
              <a:t>48</a:t>
            </a:r>
            <a:r>
              <a:rPr lang="en-US" sz="1100" b="1" baseline="30000">
                <a:latin typeface="Times New Roman" pitchFamily="18" charset="0"/>
                <a:cs typeface="Times New Roman" pitchFamily="18" charset="0"/>
              </a:rPr>
              <a:t>th</a:t>
            </a:r>
            <a:r>
              <a:rPr lang="en-US" sz="1100" b="1" baseline="0">
                <a:latin typeface="Times New Roman" pitchFamily="18" charset="0"/>
                <a:cs typeface="Times New Roman" pitchFamily="18" charset="0"/>
              </a:rPr>
              <a:t> percentile</a:t>
            </a:r>
            <a:endParaRPr lang="en-US" sz="1100" b="1">
              <a:latin typeface="Times New Roman" pitchFamily="18" charset="0"/>
              <a:cs typeface="Times New Roman" pitchFamily="18" charset="0"/>
            </a:endParaRPr>
          </a:p>
        </cdr:txBody>
      </cdr:sp>
      <cdr:sp macro="" textlink="">
        <cdr:nvSpPr>
          <cdr:cNvPr id="4" name="TextBox 1"/>
          <cdr:cNvSpPr txBox="1"/>
        </cdr:nvSpPr>
        <cdr:spPr>
          <a:xfrm xmlns:a="http://schemas.openxmlformats.org/drawingml/2006/main">
            <a:off x="1308100" y="174625"/>
            <a:ext cx="1371600" cy="476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itchFamily="18" charset="0"/>
                <a:cs typeface="Times New Roman" pitchFamily="18" charset="0"/>
              </a:rPr>
              <a:t>MW</a:t>
            </a:r>
            <a:r>
              <a:rPr lang="en-US" sz="1100" b="1" baseline="0">
                <a:latin typeface="Times New Roman" pitchFamily="18" charset="0"/>
                <a:cs typeface="Times New Roman" pitchFamily="18" charset="0"/>
              </a:rPr>
              <a:t> Venezuela</a:t>
            </a:r>
          </a:p>
          <a:p xmlns:a="http://schemas.openxmlformats.org/drawingml/2006/main">
            <a:r>
              <a:rPr lang="en-US" sz="1100" b="1" baseline="0">
                <a:latin typeface="Times New Roman" pitchFamily="18" charset="0"/>
                <a:cs typeface="Times New Roman" pitchFamily="18" charset="0"/>
              </a:rPr>
              <a:t>30</a:t>
            </a:r>
            <a:r>
              <a:rPr lang="en-US" sz="1100" b="1" baseline="30000">
                <a:latin typeface="Times New Roman" pitchFamily="18" charset="0"/>
                <a:cs typeface="Times New Roman" pitchFamily="18" charset="0"/>
              </a:rPr>
              <a:t>th</a:t>
            </a:r>
            <a:r>
              <a:rPr lang="en-US" sz="1100" b="1" baseline="0">
                <a:latin typeface="Times New Roman" pitchFamily="18" charset="0"/>
                <a:cs typeface="Times New Roman" pitchFamily="18" charset="0"/>
              </a:rPr>
              <a:t> percentile</a:t>
            </a:r>
            <a:endParaRPr lang="en-US" sz="1100" b="1">
              <a:latin typeface="Times New Roman" pitchFamily="18" charset="0"/>
              <a:cs typeface="Times New Roman" pitchFamily="18" charset="0"/>
            </a:endParaRPr>
          </a:p>
        </cdr:txBody>
      </cdr:sp>
    </cdr:grpSp>
  </cdr:relSizeAnchor>
  <cdr:relSizeAnchor xmlns:cdr="http://schemas.openxmlformats.org/drawingml/2006/chartDrawing">
    <cdr:from>
      <cdr:x>0.35996</cdr:x>
      <cdr:y>0.05697</cdr:y>
    </cdr:from>
    <cdr:to>
      <cdr:x>0.36292</cdr:x>
      <cdr:y>0.76105</cdr:y>
    </cdr:to>
    <cdr:cxnSp macro="">
      <cdr:nvCxnSpPr>
        <cdr:cNvPr id="6" name="Straight Connector 5"/>
        <cdr:cNvCxnSpPr/>
      </cdr:nvCxnSpPr>
      <cdr:spPr>
        <a:xfrm xmlns:a="http://schemas.openxmlformats.org/drawingml/2006/main" flipV="1">
          <a:off x="2317750" y="212725"/>
          <a:ext cx="19050" cy="2628900"/>
        </a:xfrm>
        <a:prstGeom xmlns:a="http://schemas.openxmlformats.org/drawingml/2006/main" prst="line">
          <a:avLst/>
        </a:prstGeom>
        <a:ln xmlns:a="http://schemas.openxmlformats.org/drawingml/2006/main" w="38100">
          <a:solidFill>
            <a:schemeClr val="bg1">
              <a:lumMod val="8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0.51972</cdr:x>
      <cdr:y>0.05187</cdr:y>
    </cdr:from>
    <cdr:to>
      <cdr:x>0.52268</cdr:x>
      <cdr:y>0.7585</cdr:y>
    </cdr:to>
    <cdr:cxnSp macro="">
      <cdr:nvCxnSpPr>
        <cdr:cNvPr id="7" name="Straight Connector 6"/>
        <cdr:cNvCxnSpPr/>
      </cdr:nvCxnSpPr>
      <cdr:spPr>
        <a:xfrm xmlns:a="http://schemas.openxmlformats.org/drawingml/2006/main" flipV="1">
          <a:off x="3346450" y="193675"/>
          <a:ext cx="19050" cy="2638425"/>
        </a:xfrm>
        <a:prstGeom xmlns:a="http://schemas.openxmlformats.org/drawingml/2006/main" prst="line">
          <a:avLst/>
        </a:prstGeom>
        <a:ln xmlns:a="http://schemas.openxmlformats.org/drawingml/2006/main" w="38100">
          <a:solidFill>
            <a:schemeClr val="tx1">
              <a:lumMod val="50000"/>
              <a:lumOff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0.63511</cdr:x>
      <cdr:y>0.05187</cdr:y>
    </cdr:from>
    <cdr:to>
      <cdr:x>0.63659</cdr:x>
      <cdr:y>0.75595</cdr:y>
    </cdr:to>
    <cdr:cxnSp macro="">
      <cdr:nvCxnSpPr>
        <cdr:cNvPr id="8" name="Straight Connector 7"/>
        <cdr:cNvCxnSpPr/>
      </cdr:nvCxnSpPr>
      <cdr:spPr>
        <a:xfrm xmlns:a="http://schemas.openxmlformats.org/drawingml/2006/main" flipV="1">
          <a:off x="4089400" y="193675"/>
          <a:ext cx="9525" cy="2628900"/>
        </a:xfrm>
        <a:prstGeom xmlns:a="http://schemas.openxmlformats.org/drawingml/2006/main" prst="line">
          <a:avLst/>
        </a:prstGeom>
        <a:ln xmlns:a="http://schemas.openxmlformats.org/drawingml/2006/main" w="38100">
          <a:solidFill>
            <a:schemeClr val="tx1"/>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2</xdr:row>
      <xdr:rowOff>57150</xdr:rowOff>
    </xdr:from>
    <xdr:to>
      <xdr:col>8</xdr:col>
      <xdr:colOff>304800</xdr:colOff>
      <xdr:row>16</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2</xdr:row>
      <xdr:rowOff>61913</xdr:rowOff>
    </xdr:from>
    <xdr:to>
      <xdr:col>15</xdr:col>
      <xdr:colOff>428625</xdr:colOff>
      <xdr:row>16</xdr:row>
      <xdr:rowOff>138113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66675</xdr:colOff>
      <xdr:row>2</xdr:row>
      <xdr:rowOff>66676</xdr:rowOff>
    </xdr:from>
    <xdr:to>
      <xdr:col>9</xdr:col>
      <xdr:colOff>228600</xdr:colOff>
      <xdr:row>16</xdr:row>
      <xdr:rowOff>47626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6350</xdr:colOff>
      <xdr:row>2</xdr:row>
      <xdr:rowOff>57151</xdr:rowOff>
    </xdr:from>
    <xdr:to>
      <xdr:col>8</xdr:col>
      <xdr:colOff>685799</xdr:colOff>
      <xdr:row>19</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219075</xdr:colOff>
      <xdr:row>8</xdr:row>
      <xdr:rowOff>190500</xdr:rowOff>
    </xdr:from>
    <xdr:to>
      <xdr:col>2</xdr:col>
      <xdr:colOff>523875</xdr:colOff>
      <xdr:row>12</xdr:row>
      <xdr:rowOff>57150</xdr:rowOff>
    </xdr:to>
    <xdr:sp macro="" textlink="">
      <xdr:nvSpPr>
        <xdr:cNvPr id="3" name="Left Brace 2"/>
        <xdr:cNvSpPr/>
      </xdr:nvSpPr>
      <xdr:spPr>
        <a:xfrm>
          <a:off x="1809750" y="1609725"/>
          <a:ext cx="304800" cy="657225"/>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2</xdr:col>
      <xdr:colOff>219075</xdr:colOff>
      <xdr:row>13</xdr:row>
      <xdr:rowOff>142875</xdr:rowOff>
    </xdr:from>
    <xdr:to>
      <xdr:col>2</xdr:col>
      <xdr:colOff>495300</xdr:colOff>
      <xdr:row>25</xdr:row>
      <xdr:rowOff>104775</xdr:rowOff>
    </xdr:to>
    <xdr:sp macro="" textlink="">
      <xdr:nvSpPr>
        <xdr:cNvPr id="4" name="Left Brace 3"/>
        <xdr:cNvSpPr/>
      </xdr:nvSpPr>
      <xdr:spPr>
        <a:xfrm>
          <a:off x="1809750" y="2543175"/>
          <a:ext cx="276225" cy="245745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1</xdr:col>
      <xdr:colOff>542926</xdr:colOff>
      <xdr:row>20</xdr:row>
      <xdr:rowOff>38100</xdr:rowOff>
    </xdr:from>
    <xdr:to>
      <xdr:col>2</xdr:col>
      <xdr:colOff>571501</xdr:colOff>
      <xdr:row>29</xdr:row>
      <xdr:rowOff>219075</xdr:rowOff>
    </xdr:to>
    <xdr:cxnSp macro="">
      <xdr:nvCxnSpPr>
        <xdr:cNvPr id="6" name="Elbow Connector 5"/>
        <xdr:cNvCxnSpPr/>
      </xdr:nvCxnSpPr>
      <xdr:spPr>
        <a:xfrm rot="16200000" flipV="1">
          <a:off x="542926" y="4314825"/>
          <a:ext cx="1990725" cy="1247775"/>
        </a:xfrm>
        <a:prstGeom prst="bentConnector3">
          <a:avLst>
            <a:gd name="adj1" fmla="val -718"/>
          </a:avLst>
        </a:prstGeom>
        <a:ln w="34925">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85724</xdr:colOff>
      <xdr:row>17</xdr:row>
      <xdr:rowOff>190499</xdr:rowOff>
    </xdr:from>
    <xdr:to>
      <xdr:col>11</xdr:col>
      <xdr:colOff>285749</xdr:colOff>
      <xdr:row>25</xdr:row>
      <xdr:rowOff>180973</xdr:rowOff>
    </xdr:to>
    <xdr:sp macro="" textlink="">
      <xdr:nvSpPr>
        <xdr:cNvPr id="26" name="Left Brace 25"/>
        <xdr:cNvSpPr/>
      </xdr:nvSpPr>
      <xdr:spPr>
        <a:xfrm rot="10800000">
          <a:off x="8886824" y="3390899"/>
          <a:ext cx="200025" cy="1695449"/>
        </a:xfrm>
        <a:prstGeom prst="leftBrace">
          <a:avLst>
            <a:gd name="adj1" fmla="val 8333"/>
            <a:gd name="adj2" fmla="val 49609"/>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lang="en-US" sz="1100">
            <a:solidFill>
              <a:schemeClr val="tx2"/>
            </a:solidFill>
          </a:endParaRPr>
        </a:p>
      </xdr:txBody>
    </xdr:sp>
    <xdr:clientData/>
  </xdr:twoCellAnchor>
  <xdr:twoCellAnchor>
    <xdr:from>
      <xdr:col>11</xdr:col>
      <xdr:colOff>38100</xdr:colOff>
      <xdr:row>21</xdr:row>
      <xdr:rowOff>139978</xdr:rowOff>
    </xdr:from>
    <xdr:to>
      <xdr:col>11</xdr:col>
      <xdr:colOff>285749</xdr:colOff>
      <xdr:row>29</xdr:row>
      <xdr:rowOff>238125</xdr:rowOff>
    </xdr:to>
    <xdr:cxnSp macro="">
      <xdr:nvCxnSpPr>
        <xdr:cNvPr id="28" name="Elbow Connector 27"/>
        <xdr:cNvCxnSpPr>
          <a:stCxn id="26" idx="1"/>
        </xdr:cNvCxnSpPr>
      </xdr:nvCxnSpPr>
      <xdr:spPr>
        <a:xfrm flipH="1">
          <a:off x="8839200" y="4245253"/>
          <a:ext cx="247649" cy="1707872"/>
        </a:xfrm>
        <a:prstGeom prst="bentConnector4">
          <a:avLst>
            <a:gd name="adj1" fmla="val -92308"/>
            <a:gd name="adj2" fmla="val 99721"/>
          </a:avLst>
        </a:prstGeom>
        <a:ln>
          <a:solidFill>
            <a:schemeClr val="accent1"/>
          </a:solidFill>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200025</xdr:colOff>
      <xdr:row>3</xdr:row>
      <xdr:rowOff>19051</xdr:rowOff>
    </xdr:from>
    <xdr:to>
      <xdr:col>3</xdr:col>
      <xdr:colOff>904875</xdr:colOff>
      <xdr:row>10</xdr:row>
      <xdr:rowOff>314325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0.54474</cdr:x>
      <cdr:y>0.73387</cdr:y>
    </cdr:from>
    <cdr:to>
      <cdr:x>0.96842</cdr:x>
      <cdr:y>0.86545</cdr:y>
    </cdr:to>
    <cdr:sp macro="" textlink="">
      <cdr:nvSpPr>
        <cdr:cNvPr id="2" name="TextBox 1"/>
        <cdr:cNvSpPr txBox="1"/>
      </cdr:nvSpPr>
      <cdr:spPr>
        <a:xfrm xmlns:a="http://schemas.openxmlformats.org/drawingml/2006/main">
          <a:off x="1971675" y="2076053"/>
          <a:ext cx="1533525" cy="3722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aseline="0">
              <a:latin typeface="Times New Roman" pitchFamily="18" charset="0"/>
              <a:cs typeface="Times New Roman" pitchFamily="18" charset="0"/>
            </a:rPr>
            <a:t>With contributory pension</a:t>
          </a:r>
        </a:p>
        <a:p xmlns:a="http://schemas.openxmlformats.org/drawingml/2006/main">
          <a:r>
            <a:rPr lang="en-US" sz="900" baseline="0">
              <a:latin typeface="Times New Roman" pitchFamily="18" charset="0"/>
              <a:cs typeface="Times New Roman" pitchFamily="18" charset="0"/>
            </a:rPr>
            <a:t>              (amount)</a:t>
          </a:r>
          <a:endParaRPr lang="en-US" sz="900">
            <a:latin typeface="Times New Roman" pitchFamily="18" charset="0"/>
            <a:cs typeface="Times New Roman" pitchFamily="18"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2</xdr:row>
      <xdr:rowOff>9525</xdr:rowOff>
    </xdr:from>
    <xdr:to>
      <xdr:col>8</xdr:col>
      <xdr:colOff>533400</xdr:colOff>
      <xdr:row>18</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0.55452</cdr:x>
      <cdr:y>0.74699</cdr:y>
    </cdr:from>
    <cdr:to>
      <cdr:x>0.99185</cdr:x>
      <cdr:y>0.88929</cdr:y>
    </cdr:to>
    <cdr:sp macro="" textlink="">
      <cdr:nvSpPr>
        <cdr:cNvPr id="3" name="TextBox 1"/>
        <cdr:cNvSpPr txBox="1"/>
      </cdr:nvSpPr>
      <cdr:spPr>
        <a:xfrm xmlns:a="http://schemas.openxmlformats.org/drawingml/2006/main">
          <a:off x="2049349" y="1992219"/>
          <a:ext cx="1616241" cy="379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Times New Roman" pitchFamily="18" charset="0"/>
              <a:cs typeface="Times New Roman" pitchFamily="18" charset="0"/>
            </a:rPr>
            <a:t>With contributory pension</a:t>
          </a:r>
          <a:endParaRPr lang="en-US" sz="900" baseline="0">
            <a:latin typeface="Times New Roman" pitchFamily="18" charset="0"/>
            <a:cs typeface="Times New Roman" pitchFamily="18" charset="0"/>
          </a:endParaRPr>
        </a:p>
        <a:p xmlns:a="http://schemas.openxmlformats.org/drawingml/2006/main">
          <a:r>
            <a:rPr lang="en-US" sz="900" baseline="0">
              <a:latin typeface="Times New Roman" pitchFamily="18" charset="0"/>
              <a:cs typeface="Times New Roman" pitchFamily="18" charset="0"/>
            </a:rPr>
            <a:t>            (amount)</a:t>
          </a:r>
          <a:endParaRPr lang="en-US" sz="900">
            <a:latin typeface="Times New Roman" pitchFamily="18" charset="0"/>
            <a:cs typeface="Times New Roman" pitchFamily="18" charset="0"/>
          </a:endParaRPr>
        </a:p>
      </cdr:txBody>
    </cdr:sp>
  </cdr:relSizeAnchor>
  <cdr:relSizeAnchor xmlns:cdr="http://schemas.openxmlformats.org/drawingml/2006/chartDrawing">
    <cdr:from>
      <cdr:x>0.14519</cdr:x>
      <cdr:y>0.74405</cdr:y>
    </cdr:from>
    <cdr:to>
      <cdr:x>0.38347</cdr:x>
      <cdr:y>0.88634</cdr:y>
    </cdr:to>
    <cdr:sp macro="" textlink="">
      <cdr:nvSpPr>
        <cdr:cNvPr id="4" name="TextBox 1"/>
        <cdr:cNvSpPr txBox="1"/>
      </cdr:nvSpPr>
      <cdr:spPr>
        <a:xfrm xmlns:a="http://schemas.openxmlformats.org/drawingml/2006/main">
          <a:off x="652744" y="2359996"/>
          <a:ext cx="1071281" cy="451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Without contributory pension</a:t>
          </a:r>
        </a:p>
      </cdr:txBody>
    </cdr:sp>
  </cdr:relSizeAnchor>
</c:userShapes>
</file>

<file path=xl/drawings/drawing24.xml><?xml version="1.0" encoding="utf-8"?>
<xdr:wsDr xmlns:xdr="http://schemas.openxmlformats.org/drawingml/2006/spreadsheetDrawing" xmlns:a="http://schemas.openxmlformats.org/drawingml/2006/main">
  <xdr:twoCellAnchor>
    <xdr:from>
      <xdr:col>8</xdr:col>
      <xdr:colOff>0</xdr:colOff>
      <xdr:row>3</xdr:row>
      <xdr:rowOff>0</xdr:rowOff>
    </xdr:from>
    <xdr:to>
      <xdr:col>14</xdr:col>
      <xdr:colOff>342900</xdr:colOff>
      <xdr:row>16</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276225</xdr:colOff>
      <xdr:row>3</xdr:row>
      <xdr:rowOff>28574</xdr:rowOff>
    </xdr:from>
    <xdr:to>
      <xdr:col>8</xdr:col>
      <xdr:colOff>9525</xdr:colOff>
      <xdr:row>16</xdr:row>
      <xdr:rowOff>152400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0.5571</cdr:x>
      <cdr:y>0.72556</cdr:y>
    </cdr:from>
    <cdr:to>
      <cdr:x>0.99443</cdr:x>
      <cdr:y>0.86071</cdr:y>
    </cdr:to>
    <cdr:sp macro="" textlink="">
      <cdr:nvSpPr>
        <cdr:cNvPr id="2" name="TextBox 1"/>
        <cdr:cNvSpPr txBox="1"/>
      </cdr:nvSpPr>
      <cdr:spPr>
        <a:xfrm xmlns:a="http://schemas.openxmlformats.org/drawingml/2006/main">
          <a:off x="2058874" y="1935069"/>
          <a:ext cx="1616241" cy="3604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a:latin typeface="Times New Roman" pitchFamily="18" charset="0"/>
              <a:cs typeface="Times New Roman" pitchFamily="18" charset="0"/>
            </a:rPr>
            <a:t>With contributory pension</a:t>
          </a:r>
          <a:endParaRPr lang="en-US" sz="900" baseline="0">
            <a:latin typeface="Times New Roman" pitchFamily="18" charset="0"/>
            <a:cs typeface="Times New Roman" pitchFamily="18" charset="0"/>
          </a:endParaRPr>
        </a:p>
        <a:p xmlns:a="http://schemas.openxmlformats.org/drawingml/2006/main">
          <a:r>
            <a:rPr lang="en-US" sz="900" baseline="0">
              <a:latin typeface="Times New Roman" pitchFamily="18" charset="0"/>
              <a:cs typeface="Times New Roman" pitchFamily="18" charset="0"/>
            </a:rPr>
            <a:t>              (amount)</a:t>
          </a:r>
          <a:endParaRPr lang="en-US" sz="900">
            <a:latin typeface="Times New Roman" pitchFamily="18" charset="0"/>
            <a:cs typeface="Times New Roman" pitchFamily="18" charset="0"/>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0.16581</cdr:x>
      <cdr:y>0.73707</cdr:y>
    </cdr:from>
    <cdr:to>
      <cdr:x>0.58763</cdr:x>
      <cdr:y>0.86857</cdr:y>
    </cdr:to>
    <cdr:sp macro="" textlink="">
      <cdr:nvSpPr>
        <cdr:cNvPr id="2" name="TextBox 1"/>
        <cdr:cNvSpPr txBox="1"/>
      </cdr:nvSpPr>
      <cdr:spPr>
        <a:xfrm xmlns:a="http://schemas.openxmlformats.org/drawingml/2006/main">
          <a:off x="612774" y="2127250"/>
          <a:ext cx="1558925" cy="3795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Without contributory</a:t>
          </a:r>
          <a:r>
            <a:rPr lang="en-US" sz="900" baseline="0">
              <a:latin typeface="Times New Roman" pitchFamily="18" charset="0"/>
              <a:cs typeface="Times New Roman" pitchFamily="18" charset="0"/>
            </a:rPr>
            <a:t> pension</a:t>
          </a:r>
          <a:endParaRPr lang="en-US" sz="900">
            <a:latin typeface="Times New Roman" pitchFamily="18" charset="0"/>
            <a:cs typeface="Times New Roman" pitchFamily="18" charset="0"/>
          </a:endParaRPr>
        </a:p>
      </cdr:txBody>
    </cdr:sp>
  </cdr:relSizeAnchor>
  <cdr:relSizeAnchor xmlns:cdr="http://schemas.openxmlformats.org/drawingml/2006/chartDrawing">
    <cdr:from>
      <cdr:x>0.5756</cdr:x>
      <cdr:y>0.73047</cdr:y>
    </cdr:from>
    <cdr:to>
      <cdr:x>0.99742</cdr:x>
      <cdr:y>0.85149</cdr:y>
    </cdr:to>
    <cdr:sp macro="" textlink="">
      <cdr:nvSpPr>
        <cdr:cNvPr id="3" name="TextBox 1"/>
        <cdr:cNvSpPr txBox="1"/>
      </cdr:nvSpPr>
      <cdr:spPr>
        <a:xfrm xmlns:a="http://schemas.openxmlformats.org/drawingml/2006/main">
          <a:off x="2127250" y="2108200"/>
          <a:ext cx="1558925" cy="3492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Times New Roman" pitchFamily="18" charset="0"/>
              <a:cs typeface="Times New Roman" pitchFamily="18" charset="0"/>
            </a:rPr>
            <a:t>With contributory pension</a:t>
          </a:r>
          <a:endParaRPr lang="en-US" sz="900" baseline="0">
            <a:latin typeface="Times New Roman" pitchFamily="18" charset="0"/>
            <a:cs typeface="Times New Roman" pitchFamily="18" charset="0"/>
          </a:endParaRPr>
        </a:p>
        <a:p xmlns:a="http://schemas.openxmlformats.org/drawingml/2006/main">
          <a:r>
            <a:rPr lang="en-US" sz="900" baseline="0">
              <a:latin typeface="Times New Roman" pitchFamily="18" charset="0"/>
              <a:cs typeface="Times New Roman" pitchFamily="18" charset="0"/>
            </a:rPr>
            <a:t>             (amount)</a:t>
          </a:r>
          <a:endParaRPr lang="en-US" sz="900">
            <a:latin typeface="Times New Roman" pitchFamily="18" charset="0"/>
            <a:cs typeface="Times New Roman" pitchFamily="18"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9525</xdr:colOff>
      <xdr:row>2</xdr:row>
      <xdr:rowOff>66675</xdr:rowOff>
    </xdr:from>
    <xdr:to>
      <xdr:col>11</xdr:col>
      <xdr:colOff>423864</xdr:colOff>
      <xdr:row>17</xdr:row>
      <xdr:rowOff>47625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9524</xdr:colOff>
      <xdr:row>2</xdr:row>
      <xdr:rowOff>14285</xdr:rowOff>
    </xdr:from>
    <xdr:to>
      <xdr:col>9</xdr:col>
      <xdr:colOff>533399</xdr:colOff>
      <xdr:row>26</xdr:row>
      <xdr:rowOff>9524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0.34215</cdr:x>
      <cdr:y>0.04049</cdr:y>
    </cdr:from>
    <cdr:to>
      <cdr:x>0.34215</cdr:x>
      <cdr:y>0.69571</cdr:y>
    </cdr:to>
    <cdr:cxnSp macro="">
      <cdr:nvCxnSpPr>
        <cdr:cNvPr id="3" name="Straight Connector 2"/>
        <cdr:cNvCxnSpPr/>
      </cdr:nvCxnSpPr>
      <cdr:spPr>
        <a:xfrm xmlns:a="http://schemas.openxmlformats.org/drawingml/2006/main" flipV="1">
          <a:off x="1847841" y="157165"/>
          <a:ext cx="10" cy="254319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0.7231</cdr:x>
      <cdr:y>0.03558</cdr:y>
    </cdr:from>
    <cdr:to>
      <cdr:x>0.7231</cdr:x>
      <cdr:y>0.69816</cdr:y>
    </cdr:to>
    <cdr:cxnSp macro="">
      <cdr:nvCxnSpPr>
        <cdr:cNvPr id="4" name="Straight Connector 3"/>
        <cdr:cNvCxnSpPr/>
      </cdr:nvCxnSpPr>
      <cdr:spPr>
        <a:xfrm xmlns:a="http://schemas.openxmlformats.org/drawingml/2006/main" flipV="1">
          <a:off x="3905230" y="138115"/>
          <a:ext cx="21" cy="257175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0.15168</cdr:x>
      <cdr:y>0.12147</cdr:y>
    </cdr:from>
    <cdr:to>
      <cdr:x>0.32275</cdr:x>
      <cdr:y>0.34233</cdr:y>
    </cdr:to>
    <cdr:sp macro="" textlink="">
      <cdr:nvSpPr>
        <cdr:cNvPr id="2" name="TextBox 1"/>
        <cdr:cNvSpPr txBox="1"/>
      </cdr:nvSpPr>
      <cdr:spPr>
        <a:xfrm xmlns:a="http://schemas.openxmlformats.org/drawingml/2006/main">
          <a:off x="819174" y="471490"/>
          <a:ext cx="923894" cy="857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a:latin typeface="Times New Roman" pitchFamily="18" charset="0"/>
              <a:cs typeface="Times New Roman" pitchFamily="18" charset="0"/>
            </a:rPr>
            <a:t>No group receives BDH</a:t>
          </a:r>
        </a:p>
      </cdr:txBody>
    </cdr:sp>
  </cdr:relSizeAnchor>
  <cdr:relSizeAnchor xmlns:cdr="http://schemas.openxmlformats.org/drawingml/2006/chartDrawing">
    <cdr:from>
      <cdr:x>0.35508</cdr:x>
      <cdr:y>0.14356</cdr:y>
    </cdr:from>
    <cdr:to>
      <cdr:x>0.70723</cdr:x>
      <cdr:y>0.27156</cdr:y>
    </cdr:to>
    <cdr:sp macro="" textlink="">
      <cdr:nvSpPr>
        <cdr:cNvPr id="5" name="TextBox 1"/>
        <cdr:cNvSpPr txBox="1"/>
      </cdr:nvSpPr>
      <cdr:spPr>
        <a:xfrm xmlns:a="http://schemas.openxmlformats.org/drawingml/2006/main">
          <a:off x="1917677" y="557215"/>
          <a:ext cx="1901848" cy="496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latin typeface="Times New Roman" pitchFamily="18" charset="0"/>
              <a:cs typeface="Times New Roman" pitchFamily="18" charset="0"/>
            </a:rPr>
            <a:t>Treatment group receives it, control group does not</a:t>
          </a:r>
        </a:p>
      </cdr:txBody>
    </cdr:sp>
  </cdr:relSizeAnchor>
  <cdr:relSizeAnchor xmlns:cdr="http://schemas.openxmlformats.org/drawingml/2006/chartDrawing">
    <cdr:from>
      <cdr:x>0.72663</cdr:x>
      <cdr:y>0.49899</cdr:y>
    </cdr:from>
    <cdr:to>
      <cdr:x>1</cdr:x>
      <cdr:y>0.67117</cdr:y>
    </cdr:to>
    <cdr:sp macro="" textlink="">
      <cdr:nvSpPr>
        <cdr:cNvPr id="6" name="TextBox 1"/>
        <cdr:cNvSpPr txBox="1"/>
      </cdr:nvSpPr>
      <cdr:spPr>
        <a:xfrm xmlns:a="http://schemas.openxmlformats.org/drawingml/2006/main">
          <a:off x="3924292" y="1936799"/>
          <a:ext cx="1476383" cy="6682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b="1">
              <a:latin typeface="Times New Roman" pitchFamily="18" charset="0"/>
              <a:cs typeface="Times New Roman" pitchFamily="18" charset="0"/>
            </a:rPr>
            <a:t>Both control and</a:t>
          </a:r>
          <a:r>
            <a:rPr lang="en-US" sz="1000" b="1" baseline="0">
              <a:latin typeface="Times New Roman" pitchFamily="18" charset="0"/>
              <a:cs typeface="Times New Roman" pitchFamily="18" charset="0"/>
            </a:rPr>
            <a:t> treatment groups receives it </a:t>
          </a:r>
          <a:endParaRPr lang="en-US" sz="1000" b="1">
            <a:latin typeface="Times New Roman" pitchFamily="18" charset="0"/>
            <a:cs typeface="Times New Roman" pitchFamily="18"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114300</xdr:colOff>
      <xdr:row>7</xdr:row>
      <xdr:rowOff>9526</xdr:rowOff>
    </xdr:from>
    <xdr:to>
      <xdr:col>4</xdr:col>
      <xdr:colOff>609600</xdr:colOff>
      <xdr:row>7</xdr:row>
      <xdr:rowOff>523876</xdr:rowOff>
    </xdr:to>
    <xdr:sp macro="" textlink="">
      <xdr:nvSpPr>
        <xdr:cNvPr id="2" name="TextBox 1"/>
        <xdr:cNvSpPr txBox="1"/>
      </xdr:nvSpPr>
      <xdr:spPr>
        <a:xfrm>
          <a:off x="2105025" y="962026"/>
          <a:ext cx="2457450" cy="514350"/>
        </a:xfrm>
        <a:prstGeom prst="rect">
          <a:avLst/>
        </a:prstGeom>
        <a:solidFill>
          <a:schemeClr val="lt1"/>
        </a:solidFill>
        <a:ln w="222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900">
              <a:effectLst/>
              <a:latin typeface="+mn-lt"/>
              <a:ea typeface="Times New Roman"/>
              <a:cs typeface="Times New Roman"/>
            </a:rPr>
            <a:t>Non-salaried workers assign low value to SS and are not subject to forced savings mechanisms.</a:t>
          </a:r>
        </a:p>
        <a:p>
          <a:pPr marL="0" marR="0">
            <a:spcBef>
              <a:spcPts val="0"/>
            </a:spcBef>
            <a:spcAft>
              <a:spcPts val="0"/>
            </a:spcAft>
          </a:pPr>
          <a:r>
            <a:rPr lang="en-US" sz="900" i="1"/>
            <a:t>-</a:t>
          </a:r>
          <a:r>
            <a:rPr lang="en-US" sz="900" i="1" baseline="0"/>
            <a:t> </a:t>
          </a:r>
          <a:r>
            <a:rPr lang="en-US" sz="900">
              <a:effectLst/>
              <a:latin typeface="+mn-lt"/>
              <a:ea typeface="Times New Roman"/>
              <a:cs typeface="Times New Roman"/>
            </a:rPr>
            <a:t>Informality is optimal.</a:t>
          </a:r>
        </a:p>
      </xdr:txBody>
    </xdr:sp>
    <xdr:clientData/>
  </xdr:twoCellAnchor>
  <xdr:twoCellAnchor>
    <xdr:from>
      <xdr:col>2</xdr:col>
      <xdr:colOff>104775</xdr:colOff>
      <xdr:row>8</xdr:row>
      <xdr:rowOff>0</xdr:rowOff>
    </xdr:from>
    <xdr:to>
      <xdr:col>4</xdr:col>
      <xdr:colOff>609600</xdr:colOff>
      <xdr:row>9</xdr:row>
      <xdr:rowOff>133351</xdr:rowOff>
    </xdr:to>
    <xdr:sp macro="" textlink="">
      <xdr:nvSpPr>
        <xdr:cNvPr id="3" name="TextBox 2"/>
        <xdr:cNvSpPr txBox="1"/>
      </xdr:nvSpPr>
      <xdr:spPr>
        <a:xfrm>
          <a:off x="2095500" y="1504950"/>
          <a:ext cx="2466975" cy="685801"/>
        </a:xfrm>
        <a:prstGeom prst="rect">
          <a:avLst/>
        </a:prstGeom>
        <a:solidFill>
          <a:schemeClr val="bg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900">
              <a:effectLst/>
              <a:latin typeface="+mn-lt"/>
              <a:ea typeface="Times New Roman"/>
              <a:cs typeface="Times New Roman"/>
            </a:rPr>
            <a:t>Salaried workers who do not value SS and work in small companies that easily evade.</a:t>
          </a:r>
        </a:p>
        <a:p>
          <a:pPr marL="0" marR="0">
            <a:spcBef>
              <a:spcPts val="0"/>
            </a:spcBef>
            <a:spcAft>
              <a:spcPts val="0"/>
            </a:spcAft>
          </a:pPr>
          <a:r>
            <a:rPr lang="en-US" sz="900" baseline="0">
              <a:latin typeface="Times New Roman" pitchFamily="18" charset="0"/>
              <a:cs typeface="Times New Roman" pitchFamily="18" charset="0"/>
            </a:rPr>
            <a:t> </a:t>
          </a:r>
          <a:r>
            <a:rPr lang="en-US" sz="900" i="1" baseline="0">
              <a:latin typeface="Times New Roman" pitchFamily="18" charset="0"/>
              <a:cs typeface="Times New Roman" pitchFamily="18" charset="0"/>
            </a:rPr>
            <a:t>- </a:t>
          </a:r>
          <a:r>
            <a:rPr lang="en-US" sz="900">
              <a:effectLst/>
              <a:latin typeface="+mn-lt"/>
              <a:ea typeface="Times New Roman"/>
              <a:cs typeface="Times New Roman"/>
            </a:rPr>
            <a:t>Informality is optimal: social objectives not met.</a:t>
          </a:r>
        </a:p>
      </xdr:txBody>
    </xdr:sp>
    <xdr:clientData/>
  </xdr:twoCellAnchor>
  <xdr:twoCellAnchor>
    <xdr:from>
      <xdr:col>5</xdr:col>
      <xdr:colOff>142875</xdr:colOff>
      <xdr:row>7</xdr:row>
      <xdr:rowOff>142875</xdr:rowOff>
    </xdr:from>
    <xdr:to>
      <xdr:col>7</xdr:col>
      <xdr:colOff>733425</xdr:colOff>
      <xdr:row>8</xdr:row>
      <xdr:rowOff>171450</xdr:rowOff>
    </xdr:to>
    <xdr:sp macro="" textlink="">
      <xdr:nvSpPr>
        <xdr:cNvPr id="4" name="TextBox 3"/>
        <xdr:cNvSpPr txBox="1"/>
      </xdr:nvSpPr>
      <xdr:spPr>
        <a:xfrm>
          <a:off x="4819650" y="1095375"/>
          <a:ext cx="2800350" cy="58102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900">
              <a:effectLst/>
              <a:latin typeface="+mn-lt"/>
              <a:ea typeface="Times New Roman"/>
              <a:cs typeface="Times New Roman"/>
            </a:rPr>
            <a:t>Salaried workers value SS, but work for small companies that easily evade.</a:t>
          </a:r>
        </a:p>
        <a:p>
          <a:pPr marL="0" marR="0">
            <a:spcBef>
              <a:spcPts val="0"/>
            </a:spcBef>
            <a:spcAft>
              <a:spcPts val="0"/>
            </a:spcAft>
          </a:pPr>
          <a:r>
            <a:rPr lang="en-US" sz="900" baseline="0"/>
            <a:t>-</a:t>
          </a:r>
          <a:r>
            <a:rPr lang="en-US" sz="900">
              <a:effectLst/>
              <a:latin typeface="+mn-lt"/>
              <a:ea typeface="Times New Roman"/>
              <a:cs typeface="Times New Roman"/>
            </a:rPr>
            <a:t>Informality that excludes.</a:t>
          </a:r>
        </a:p>
      </xdr:txBody>
    </xdr:sp>
    <xdr:clientData/>
  </xdr:twoCellAnchor>
  <xdr:twoCellAnchor>
    <xdr:from>
      <xdr:col>2</xdr:col>
      <xdr:colOff>95250</xdr:colOff>
      <xdr:row>11</xdr:row>
      <xdr:rowOff>152400</xdr:rowOff>
    </xdr:from>
    <xdr:to>
      <xdr:col>4</xdr:col>
      <xdr:colOff>609600</xdr:colOff>
      <xdr:row>14</xdr:row>
      <xdr:rowOff>333375</xdr:rowOff>
    </xdr:to>
    <xdr:sp macro="" textlink="">
      <xdr:nvSpPr>
        <xdr:cNvPr id="5" name="TextBox 4"/>
        <xdr:cNvSpPr txBox="1"/>
      </xdr:nvSpPr>
      <xdr:spPr>
        <a:xfrm>
          <a:off x="2085975" y="2590800"/>
          <a:ext cx="2476500" cy="90487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900">
              <a:effectLst/>
              <a:latin typeface="+mn-lt"/>
              <a:ea typeface="Times New Roman"/>
              <a:cs typeface="Times New Roman"/>
            </a:rPr>
            <a:t>Salaried workers who do not value SS, but work in large companies that cannot easily evade.</a:t>
          </a:r>
        </a:p>
        <a:p>
          <a:pPr marL="0" marR="0">
            <a:spcBef>
              <a:spcPts val="0"/>
            </a:spcBef>
            <a:spcAft>
              <a:spcPts val="0"/>
            </a:spcAft>
          </a:pPr>
          <a:r>
            <a:rPr lang="en-US" sz="900" b="0" i="1" baseline="0"/>
            <a:t>- </a:t>
          </a:r>
          <a:r>
            <a:rPr lang="en-US" sz="900">
              <a:effectLst/>
              <a:latin typeface="+mn-lt"/>
              <a:ea typeface="Times New Roman"/>
              <a:cs typeface="Times New Roman"/>
            </a:rPr>
            <a:t>Impact of SS on companies.</a:t>
          </a:r>
        </a:p>
        <a:p>
          <a:pPr marL="0" marR="0">
            <a:spcBef>
              <a:spcPts val="0"/>
            </a:spcBef>
            <a:spcAft>
              <a:spcPts val="0"/>
            </a:spcAft>
          </a:pPr>
          <a:r>
            <a:rPr lang="en-US" sz="900" b="0" i="1" baseline="0"/>
            <a:t>- </a:t>
          </a:r>
          <a:r>
            <a:rPr lang="en-US" sz="900">
              <a:effectLst/>
              <a:latin typeface="+mn-lt"/>
              <a:ea typeface="Times New Roman"/>
              <a:cs typeface="Times New Roman"/>
            </a:rPr>
            <a:t>Look for mechanisms to not contribute.</a:t>
          </a:r>
        </a:p>
      </xdr:txBody>
    </xdr:sp>
    <xdr:clientData/>
  </xdr:twoCellAnchor>
  <xdr:twoCellAnchor>
    <xdr:from>
      <xdr:col>5</xdr:col>
      <xdr:colOff>104775</xdr:colOff>
      <xdr:row>13</xdr:row>
      <xdr:rowOff>85725</xdr:rowOff>
    </xdr:from>
    <xdr:to>
      <xdr:col>7</xdr:col>
      <xdr:colOff>762000</xdr:colOff>
      <xdr:row>14</xdr:row>
      <xdr:rowOff>438150</xdr:rowOff>
    </xdr:to>
    <xdr:sp macro="" textlink="">
      <xdr:nvSpPr>
        <xdr:cNvPr id="6" name="TextBox 5"/>
        <xdr:cNvSpPr txBox="1"/>
      </xdr:nvSpPr>
      <xdr:spPr>
        <a:xfrm>
          <a:off x="4781550" y="3381375"/>
          <a:ext cx="2867025" cy="714375"/>
        </a:xfrm>
        <a:prstGeom prst="rect">
          <a:avLst/>
        </a:prstGeom>
        <a:solidFill>
          <a:schemeClr val="lt1"/>
        </a:solidFill>
        <a:ln w="2222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a:effectLst/>
              <a:latin typeface="+mn-lt"/>
              <a:ea typeface="Times New Roman"/>
              <a:cs typeface="Times New Roman"/>
            </a:rPr>
            <a:t>Non-salaried workers assign high value to SS, but they do not have forced savings mechanisms.</a:t>
          </a:r>
        </a:p>
        <a:p>
          <a:pPr marL="0" marR="0">
            <a:spcBef>
              <a:spcPts val="0"/>
            </a:spcBef>
            <a:spcAft>
              <a:spcPts val="0"/>
            </a:spcAft>
          </a:pPr>
          <a:r>
            <a:rPr lang="en-US" sz="1000" i="1" baseline="0"/>
            <a:t>-</a:t>
          </a:r>
          <a:r>
            <a:rPr lang="en-US" sz="1000">
              <a:effectLst/>
              <a:latin typeface="+mn-lt"/>
              <a:ea typeface="Times New Roman"/>
              <a:cs typeface="Times New Roman"/>
            </a:rPr>
            <a:t>Contributing is optimal, but they may not contribute due to lack of mechanisms.</a:t>
          </a:r>
        </a:p>
      </xdr:txBody>
    </xdr:sp>
    <xdr:clientData/>
  </xdr:twoCellAnchor>
  <xdr:twoCellAnchor>
    <xdr:from>
      <xdr:col>5</xdr:col>
      <xdr:colOff>104776</xdr:colOff>
      <xdr:row>11</xdr:row>
      <xdr:rowOff>19051</xdr:rowOff>
    </xdr:from>
    <xdr:to>
      <xdr:col>7</xdr:col>
      <xdr:colOff>752476</xdr:colOff>
      <xdr:row>13</xdr:row>
      <xdr:rowOff>28576</xdr:rowOff>
    </xdr:to>
    <xdr:sp macro="" textlink="">
      <xdr:nvSpPr>
        <xdr:cNvPr id="7" name="TextBox 6"/>
        <xdr:cNvSpPr txBox="1"/>
      </xdr:nvSpPr>
      <xdr:spPr>
        <a:xfrm>
          <a:off x="4962526" y="3219451"/>
          <a:ext cx="2857500" cy="733425"/>
        </a:xfrm>
        <a:prstGeom prst="rect">
          <a:avLst/>
        </a:prstGeom>
        <a:solidFill>
          <a:schemeClr val="lt1"/>
        </a:solidFill>
        <a:ln w="222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a:effectLst/>
              <a:latin typeface="+mn-lt"/>
              <a:ea typeface="Times New Roman"/>
              <a:cs typeface="Times New Roman"/>
            </a:rPr>
            <a:t>Salaried workers value SS and work in companies that do not evade.</a:t>
          </a:r>
        </a:p>
        <a:p>
          <a:pPr marL="0" marR="0">
            <a:spcBef>
              <a:spcPts val="0"/>
            </a:spcBef>
            <a:spcAft>
              <a:spcPts val="0"/>
            </a:spcAft>
          </a:pPr>
          <a:r>
            <a:rPr lang="en-US" sz="1000" i="1" baseline="0"/>
            <a:t>- </a:t>
          </a:r>
          <a:r>
            <a:rPr lang="en-US" sz="1000">
              <a:effectLst/>
              <a:latin typeface="+mn-lt"/>
              <a:ea typeface="Times New Roman"/>
              <a:cs typeface="Times New Roman"/>
            </a:rPr>
            <a:t>Formality is optimal.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47625</xdr:colOff>
      <xdr:row>7</xdr:row>
      <xdr:rowOff>352425</xdr:rowOff>
    </xdr:from>
    <xdr:to>
      <xdr:col>5</xdr:col>
      <xdr:colOff>504825</xdr:colOff>
      <xdr:row>7</xdr:row>
      <xdr:rowOff>352425</xdr:rowOff>
    </xdr:to>
    <xdr:cxnSp macro="">
      <xdr:nvCxnSpPr>
        <xdr:cNvPr id="9" name="Straight Arrow Connector 8"/>
        <xdr:cNvCxnSpPr/>
      </xdr:nvCxnSpPr>
      <xdr:spPr>
        <a:xfrm>
          <a:off x="4905375" y="1914525"/>
          <a:ext cx="457200"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247650</xdr:colOff>
      <xdr:row>7</xdr:row>
      <xdr:rowOff>133350</xdr:rowOff>
    </xdr:from>
    <xdr:to>
      <xdr:col>4</xdr:col>
      <xdr:colOff>695325</xdr:colOff>
      <xdr:row>7</xdr:row>
      <xdr:rowOff>142875</xdr:rowOff>
    </xdr:to>
    <xdr:cxnSp macro="">
      <xdr:nvCxnSpPr>
        <xdr:cNvPr id="2" name="Straight Arrow Connector 1"/>
        <xdr:cNvCxnSpPr/>
      </xdr:nvCxnSpPr>
      <xdr:spPr>
        <a:xfrm flipH="1">
          <a:off x="4381500" y="1504950"/>
          <a:ext cx="447675" cy="9525"/>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xdr:col>
      <xdr:colOff>438150</xdr:colOff>
      <xdr:row>8</xdr:row>
      <xdr:rowOff>19050</xdr:rowOff>
    </xdr:from>
    <xdr:to>
      <xdr:col>3</xdr:col>
      <xdr:colOff>447676</xdr:colOff>
      <xdr:row>10</xdr:row>
      <xdr:rowOff>0</xdr:rowOff>
    </xdr:to>
    <xdr:cxnSp macro="">
      <xdr:nvCxnSpPr>
        <xdr:cNvPr id="4" name="Straight Arrow Connector 3"/>
        <xdr:cNvCxnSpPr/>
      </xdr:nvCxnSpPr>
      <xdr:spPr>
        <a:xfrm flipH="1" flipV="1">
          <a:off x="3181350" y="1752600"/>
          <a:ext cx="9526" cy="257175"/>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2</xdr:row>
      <xdr:rowOff>19049</xdr:rowOff>
    </xdr:from>
    <xdr:to>
      <xdr:col>9</xdr:col>
      <xdr:colOff>552450</xdr:colOff>
      <xdr:row>16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0.15789</cdr:x>
      <cdr:y>0</cdr:y>
    </cdr:from>
    <cdr:to>
      <cdr:x>0.94374</cdr:x>
      <cdr:y>0.06585</cdr:y>
    </cdr:to>
    <cdr:sp macro="" textlink="">
      <cdr:nvSpPr>
        <cdr:cNvPr id="2" name="TextBox 1"/>
        <cdr:cNvSpPr txBox="1"/>
      </cdr:nvSpPr>
      <cdr:spPr>
        <a:xfrm xmlns:a="http://schemas.openxmlformats.org/drawingml/2006/main">
          <a:off x="828651" y="0"/>
          <a:ext cx="4124357" cy="148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Times New Roman" pitchFamily="18" charset="0"/>
              <a:cs typeface="Times New Roman" pitchFamily="18" charset="0"/>
            </a:rPr>
            <a:t>Mexico			</a:t>
          </a:r>
          <a:r>
            <a:rPr lang="en-US" sz="1100" baseline="0">
              <a:latin typeface="Times New Roman" pitchFamily="18" charset="0"/>
              <a:cs typeface="Times New Roman" pitchFamily="18" charset="0"/>
            </a:rPr>
            <a:t>            Peru</a:t>
          </a:r>
          <a:endParaRPr lang="en-US" sz="1100">
            <a:latin typeface="Times New Roman" pitchFamily="18" charset="0"/>
            <a:cs typeface="Times New Roman" pitchFamily="18"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47625</xdr:colOff>
      <xdr:row>2</xdr:row>
      <xdr:rowOff>42862</xdr:rowOff>
    </xdr:from>
    <xdr:to>
      <xdr:col>5</xdr:col>
      <xdr:colOff>390525</xdr:colOff>
      <xdr:row>16</xdr:row>
      <xdr:rowOff>119062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28575</xdr:rowOff>
    </xdr:from>
    <xdr:to>
      <xdr:col>10</xdr:col>
      <xdr:colOff>523876</xdr:colOff>
      <xdr:row>25</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Q57"/>
  <sheetViews>
    <sheetView tabSelected="1" zoomScaleNormal="100" workbookViewId="0"/>
  </sheetViews>
  <sheetFormatPr defaultRowHeight="12.75"/>
  <cols>
    <col min="1" max="1" width="6" style="18" customWidth="1"/>
    <col min="2" max="2" width="16.7109375" style="18" bestFit="1" customWidth="1"/>
    <col min="3" max="3" width="90.28515625" style="18" customWidth="1"/>
    <col min="4" max="4" width="37.85546875" style="18" customWidth="1"/>
    <col min="5" max="16384" width="9.140625" style="18"/>
  </cols>
  <sheetData>
    <row r="1" spans="2:17">
      <c r="B1" s="178"/>
      <c r="C1" s="178"/>
      <c r="D1" s="178"/>
      <c r="E1" s="178"/>
      <c r="F1" s="178"/>
      <c r="G1" s="178"/>
      <c r="H1" s="178"/>
      <c r="I1" s="178"/>
      <c r="J1" s="178"/>
      <c r="K1" s="170"/>
      <c r="L1" s="170"/>
      <c r="M1" s="170"/>
      <c r="N1" s="170"/>
      <c r="O1" s="170"/>
      <c r="P1" s="170"/>
      <c r="Q1" s="170"/>
    </row>
    <row r="2" spans="2:17">
      <c r="B2" s="178"/>
      <c r="C2" s="178"/>
      <c r="D2" s="178"/>
      <c r="E2" s="178"/>
      <c r="F2" s="178"/>
      <c r="G2" s="178"/>
      <c r="H2" s="178"/>
      <c r="I2" s="178"/>
      <c r="J2" s="178"/>
      <c r="K2" s="170"/>
      <c r="L2" s="170"/>
      <c r="M2" s="170"/>
      <c r="N2" s="170"/>
      <c r="O2" s="170"/>
      <c r="P2" s="170"/>
      <c r="Q2" s="170"/>
    </row>
    <row r="3" spans="2:17">
      <c r="B3" s="178"/>
      <c r="C3" s="178"/>
      <c r="D3" s="178"/>
      <c r="E3" s="178"/>
      <c r="F3" s="178"/>
      <c r="G3" s="178"/>
      <c r="H3" s="178"/>
      <c r="I3" s="178"/>
      <c r="J3" s="178"/>
      <c r="K3" s="170"/>
      <c r="L3" s="170"/>
      <c r="M3" s="170"/>
      <c r="N3" s="170"/>
      <c r="O3" s="170"/>
      <c r="P3" s="170"/>
      <c r="Q3" s="170"/>
    </row>
    <row r="4" spans="2:17">
      <c r="B4" s="178"/>
      <c r="C4" s="178"/>
      <c r="D4" s="178"/>
      <c r="E4" s="178"/>
      <c r="F4" s="178"/>
      <c r="G4" s="178"/>
      <c r="H4" s="178"/>
      <c r="I4" s="178"/>
      <c r="J4" s="178"/>
      <c r="K4" s="170"/>
      <c r="L4" s="170"/>
      <c r="M4" s="170"/>
      <c r="N4" s="170"/>
      <c r="O4" s="170"/>
      <c r="P4" s="170"/>
      <c r="Q4" s="170"/>
    </row>
    <row r="5" spans="2:17">
      <c r="B5" s="177" t="s">
        <v>532</v>
      </c>
      <c r="C5" s="177"/>
      <c r="D5" s="177"/>
      <c r="E5" s="177"/>
      <c r="F5" s="177"/>
      <c r="G5" s="177"/>
      <c r="H5" s="177"/>
      <c r="I5" s="177"/>
      <c r="J5" s="177"/>
      <c r="K5" s="177"/>
      <c r="L5" s="177"/>
      <c r="M5" s="177"/>
      <c r="N5" s="177"/>
      <c r="O5" s="177"/>
      <c r="P5" s="177"/>
      <c r="Q5" s="177"/>
    </row>
    <row r="6" spans="2:17">
      <c r="B6" s="177" t="s">
        <v>533</v>
      </c>
      <c r="C6" s="177"/>
      <c r="D6" s="177"/>
      <c r="E6" s="177"/>
      <c r="F6" s="177"/>
      <c r="G6" s="177"/>
      <c r="H6" s="177"/>
      <c r="I6" s="177"/>
      <c r="J6" s="177"/>
      <c r="K6" s="177"/>
      <c r="L6" s="177"/>
      <c r="M6" s="177"/>
      <c r="N6" s="177"/>
      <c r="O6" s="177"/>
      <c r="P6" s="177"/>
      <c r="Q6" s="177"/>
    </row>
    <row r="7" spans="2:17">
      <c r="B7" s="177" t="s">
        <v>534</v>
      </c>
      <c r="C7" s="177"/>
      <c r="D7" s="177"/>
      <c r="E7" s="177"/>
      <c r="F7" s="177"/>
      <c r="G7" s="177"/>
      <c r="H7" s="177"/>
      <c r="I7" s="177"/>
      <c r="J7" s="177"/>
      <c r="K7" s="177"/>
      <c r="L7" s="177"/>
      <c r="M7" s="177"/>
      <c r="N7" s="177"/>
      <c r="O7" s="177"/>
      <c r="P7" s="177"/>
      <c r="Q7" s="177"/>
    </row>
    <row r="10" spans="2:17">
      <c r="B10" s="174"/>
      <c r="C10" s="171" t="s">
        <v>346</v>
      </c>
      <c r="D10" s="171" t="s">
        <v>347</v>
      </c>
      <c r="E10" s="171" t="s">
        <v>348</v>
      </c>
    </row>
    <row r="11" spans="2:17">
      <c r="B11" s="175" t="s">
        <v>341</v>
      </c>
      <c r="C11" s="18" t="s">
        <v>349</v>
      </c>
      <c r="D11" s="18" t="s">
        <v>350</v>
      </c>
      <c r="E11" s="18" t="s">
        <v>199</v>
      </c>
    </row>
    <row r="12" spans="2:17">
      <c r="B12" s="175" t="s">
        <v>342</v>
      </c>
      <c r="C12" s="18" t="s">
        <v>367</v>
      </c>
      <c r="D12" s="18" t="s">
        <v>350</v>
      </c>
      <c r="E12" s="172" t="s">
        <v>523</v>
      </c>
    </row>
    <row r="13" spans="2:17">
      <c r="B13" s="175" t="s">
        <v>343</v>
      </c>
      <c r="C13" s="18" t="s">
        <v>379</v>
      </c>
      <c r="D13" s="18" t="s">
        <v>350</v>
      </c>
      <c r="E13" s="18" t="s">
        <v>199</v>
      </c>
    </row>
    <row r="14" spans="2:17">
      <c r="B14" s="175" t="s">
        <v>344</v>
      </c>
      <c r="C14" s="18" t="s">
        <v>380</v>
      </c>
      <c r="D14" s="18" t="s">
        <v>350</v>
      </c>
      <c r="E14" s="18" t="s">
        <v>199</v>
      </c>
    </row>
    <row r="15" spans="2:17">
      <c r="B15" s="174"/>
    </row>
    <row r="16" spans="2:17">
      <c r="B16" s="175" t="s">
        <v>325</v>
      </c>
      <c r="C16" s="18" t="s">
        <v>351</v>
      </c>
      <c r="D16" s="18" t="s">
        <v>357</v>
      </c>
      <c r="E16" s="12" t="s">
        <v>358</v>
      </c>
    </row>
    <row r="17" spans="2:5" ht="14.25" customHeight="1">
      <c r="B17" s="175" t="s">
        <v>326</v>
      </c>
      <c r="C17" s="173" t="s">
        <v>352</v>
      </c>
      <c r="D17" s="18" t="s">
        <v>353</v>
      </c>
      <c r="E17" s="18" t="s">
        <v>199</v>
      </c>
    </row>
    <row r="18" spans="2:5">
      <c r="B18" s="175" t="s">
        <v>327</v>
      </c>
      <c r="C18" s="18" t="s">
        <v>354</v>
      </c>
      <c r="D18" s="18" t="s">
        <v>526</v>
      </c>
      <c r="E18" s="18" t="s">
        <v>199</v>
      </c>
    </row>
    <row r="19" spans="2:5">
      <c r="B19" s="175" t="s">
        <v>328</v>
      </c>
      <c r="C19" s="18" t="s">
        <v>355</v>
      </c>
      <c r="D19" s="18" t="s">
        <v>526</v>
      </c>
      <c r="E19" s="18" t="s">
        <v>356</v>
      </c>
    </row>
    <row r="20" spans="2:5">
      <c r="B20" s="175" t="s">
        <v>329</v>
      </c>
      <c r="C20" s="18" t="s">
        <v>359</v>
      </c>
      <c r="D20" s="18" t="s">
        <v>526</v>
      </c>
      <c r="E20" s="18" t="s">
        <v>199</v>
      </c>
    </row>
    <row r="21" spans="2:5">
      <c r="B21" s="175" t="s">
        <v>330</v>
      </c>
      <c r="C21" s="18" t="s">
        <v>363</v>
      </c>
      <c r="D21" s="18" t="s">
        <v>202</v>
      </c>
      <c r="E21" s="18" t="s">
        <v>199</v>
      </c>
    </row>
    <row r="22" spans="2:5">
      <c r="B22" s="175" t="s">
        <v>331</v>
      </c>
      <c r="C22" s="18" t="s">
        <v>364</v>
      </c>
      <c r="D22" s="18" t="s">
        <v>527</v>
      </c>
      <c r="E22" s="18" t="s">
        <v>199</v>
      </c>
    </row>
    <row r="23" spans="2:5">
      <c r="B23" s="175" t="s">
        <v>332</v>
      </c>
      <c r="C23" s="173" t="s">
        <v>371</v>
      </c>
      <c r="D23" s="18" t="s">
        <v>528</v>
      </c>
      <c r="E23" s="18" t="s">
        <v>199</v>
      </c>
    </row>
    <row r="24" spans="2:5">
      <c r="B24" s="175" t="s">
        <v>333</v>
      </c>
      <c r="C24" s="18" t="s">
        <v>372</v>
      </c>
      <c r="D24" s="12" t="s">
        <v>203</v>
      </c>
      <c r="E24" s="18" t="s">
        <v>199</v>
      </c>
    </row>
    <row r="25" spans="2:5">
      <c r="B25" s="175" t="s">
        <v>334</v>
      </c>
      <c r="C25" s="18" t="s">
        <v>373</v>
      </c>
      <c r="D25" s="18" t="s">
        <v>529</v>
      </c>
      <c r="E25" s="18" t="s">
        <v>199</v>
      </c>
    </row>
    <row r="26" spans="2:5">
      <c r="B26" s="175" t="s">
        <v>335</v>
      </c>
      <c r="C26" s="18" t="s">
        <v>365</v>
      </c>
      <c r="D26" s="18" t="s">
        <v>366</v>
      </c>
      <c r="E26" s="18" t="s">
        <v>199</v>
      </c>
    </row>
    <row r="27" spans="2:5">
      <c r="B27" s="175" t="s">
        <v>336</v>
      </c>
      <c r="C27" s="18" t="s">
        <v>368</v>
      </c>
      <c r="D27" s="18" t="s">
        <v>530</v>
      </c>
      <c r="E27" s="18" t="s">
        <v>199</v>
      </c>
    </row>
    <row r="28" spans="2:5">
      <c r="B28" s="175" t="s">
        <v>337</v>
      </c>
      <c r="C28" s="18" t="s">
        <v>369</v>
      </c>
      <c r="D28" s="18" t="s">
        <v>530</v>
      </c>
      <c r="E28" s="18" t="s">
        <v>199</v>
      </c>
    </row>
    <row r="29" spans="2:5">
      <c r="B29" s="175" t="s">
        <v>338</v>
      </c>
      <c r="C29" s="18" t="s">
        <v>370</v>
      </c>
      <c r="D29" s="18" t="s">
        <v>531</v>
      </c>
      <c r="E29" s="18" t="s">
        <v>199</v>
      </c>
    </row>
    <row r="30" spans="2:5">
      <c r="B30" s="175" t="s">
        <v>339</v>
      </c>
      <c r="C30" s="18" t="s">
        <v>374</v>
      </c>
      <c r="D30" s="18" t="s">
        <v>375</v>
      </c>
      <c r="E30" s="18" t="s">
        <v>199</v>
      </c>
    </row>
    <row r="31" spans="2:5">
      <c r="B31" s="175" t="s">
        <v>340</v>
      </c>
      <c r="C31" s="18" t="s">
        <v>376</v>
      </c>
      <c r="D31" s="18" t="s">
        <v>377</v>
      </c>
      <c r="E31" s="18" t="s">
        <v>378</v>
      </c>
    </row>
    <row r="32" spans="2:5">
      <c r="B32" s="174"/>
    </row>
    <row r="33" spans="1:13">
      <c r="B33" s="175" t="s">
        <v>345</v>
      </c>
      <c r="C33" s="18" t="s">
        <v>360</v>
      </c>
      <c r="D33" s="18" t="s">
        <v>361</v>
      </c>
      <c r="E33" s="172" t="s">
        <v>362</v>
      </c>
    </row>
    <row r="34" spans="1:13">
      <c r="B34" s="174"/>
      <c r="E34" s="18" t="s">
        <v>199</v>
      </c>
    </row>
    <row r="38" spans="1:13" s="12" customFormat="1" ht="117.75" customHeight="1">
      <c r="A38" s="176" t="s">
        <v>535</v>
      </c>
      <c r="B38" s="176"/>
      <c r="C38" s="176"/>
      <c r="D38" s="176"/>
      <c r="E38" s="176"/>
      <c r="F38" s="176"/>
      <c r="G38" s="176"/>
      <c r="H38" s="176"/>
      <c r="I38" s="176"/>
      <c r="J38" s="176"/>
      <c r="K38" s="176"/>
      <c r="L38" s="176"/>
      <c r="M38" s="176"/>
    </row>
    <row r="57" spans="8:8">
      <c r="H57" s="18">
        <f>300/12</f>
        <v>25</v>
      </c>
    </row>
  </sheetData>
  <mergeCells count="8">
    <mergeCell ref="A38:M38"/>
    <mergeCell ref="B7:Q7"/>
    <mergeCell ref="B1:J1"/>
    <mergeCell ref="B2:J2"/>
    <mergeCell ref="B3:J3"/>
    <mergeCell ref="B4:J4"/>
    <mergeCell ref="B5:Q5"/>
    <mergeCell ref="B6:Q6"/>
  </mergeCells>
  <hyperlinks>
    <hyperlink ref="B11" location="D3.1!A1" display="Diagram 3.1:"/>
    <hyperlink ref="B12" location="D3.2!A1" display="Diagram 3.2:"/>
    <hyperlink ref="B13" location="D3.3!A1" display="Diagram 3.3:"/>
    <hyperlink ref="B14" location="D3.4!A1" display="Diagram 3.4:"/>
    <hyperlink ref="B16" location="'3.1'!A1" display="Figure 3.1:"/>
    <hyperlink ref="B17" location="'3.2'!A1" display="Figure 3.2:"/>
    <hyperlink ref="B18" location="'3.3'!A1" display="Figure 3.3:"/>
    <hyperlink ref="B19" location="'3.4'!A1" display="Figure 3.4:"/>
    <hyperlink ref="B20" location="'3.5'!A1" display="Figure 3.5:"/>
    <hyperlink ref="B21" location="'3.6'!A1" display="Figure 3.6:"/>
    <hyperlink ref="B22" location="'3.7'!A1" display="Figure 3.7:"/>
    <hyperlink ref="B23" location="'3.8'!A1" display="Figure 3.8:"/>
    <hyperlink ref="B24" location="'3.9'!A1" display="Figure 3.9:"/>
    <hyperlink ref="B25" location="'3.10'!A1" display="Figure 3.10:"/>
    <hyperlink ref="B26" location="B3.2.1!A1" display="Figure 3.2.1"/>
    <hyperlink ref="B27" location="B3.4.1!A1" display="Figure 3.4.1"/>
    <hyperlink ref="B28" location="B3.4.2!A1" display="Figure 3.4.2"/>
    <hyperlink ref="B29" location="B3.4.3!A1" display="Figure 3.4.3"/>
    <hyperlink ref="B30" location="B3.5.1!A1" display="Figure 3.5.1"/>
    <hyperlink ref="B31" location="B3.5.2!A1" display="Figure 3.5.2"/>
    <hyperlink ref="B33" location="C3.1!A1" display="Table 3.1"/>
  </hyperlink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D31"/>
  <sheetViews>
    <sheetView workbookViewId="0"/>
  </sheetViews>
  <sheetFormatPr defaultRowHeight="12.75"/>
  <cols>
    <col min="1" max="1" width="9.7109375" style="26" customWidth="1"/>
    <col min="2" max="16384" width="9.140625" style="26"/>
  </cols>
  <sheetData>
    <row r="2" spans="1:2">
      <c r="A2" s="26" t="s">
        <v>329</v>
      </c>
      <c r="B2" s="26" t="str">
        <f>+Indice!C20</f>
        <v>Why don’t workers contribute? Mexico City and Metropolitan Lima, 2008</v>
      </c>
    </row>
    <row r="20" spans="1:4">
      <c r="B20" s="26" t="s">
        <v>400</v>
      </c>
      <c r="C20" s="26" t="s">
        <v>401</v>
      </c>
    </row>
    <row r="21" spans="1:4">
      <c r="A21" s="26" t="s">
        <v>398</v>
      </c>
      <c r="B21" s="26" t="str">
        <f>+Indice!D20</f>
        <v>Authors' calculations based on the EPS in Mexico and Peru, IDB (2008).</v>
      </c>
    </row>
    <row r="24" spans="1:4">
      <c r="B24" s="26" t="s">
        <v>426</v>
      </c>
      <c r="C24" s="26">
        <v>18.920000000000002</v>
      </c>
      <c r="D24" s="26">
        <v>13.99</v>
      </c>
    </row>
    <row r="25" spans="1:4">
      <c r="B25" s="26" t="s">
        <v>425</v>
      </c>
      <c r="C25" s="26">
        <v>4.3099999999999996</v>
      </c>
      <c r="D25" s="26">
        <v>5.15</v>
      </c>
    </row>
    <row r="26" spans="1:4">
      <c r="B26" s="26" t="s">
        <v>424</v>
      </c>
      <c r="C26" s="26">
        <v>5.21</v>
      </c>
      <c r="D26" s="26">
        <v>4.32</v>
      </c>
    </row>
    <row r="27" spans="1:4">
      <c r="B27" s="26" t="s">
        <v>423</v>
      </c>
      <c r="C27" s="26">
        <v>5.45</v>
      </c>
      <c r="D27" s="26">
        <v>4.8</v>
      </c>
    </row>
    <row r="28" spans="1:4">
      <c r="B28" s="26" t="s">
        <v>422</v>
      </c>
      <c r="C28" s="26">
        <v>9.11</v>
      </c>
      <c r="D28" s="26">
        <v>9.93</v>
      </c>
    </row>
    <row r="29" spans="1:4">
      <c r="B29" s="26" t="s">
        <v>421</v>
      </c>
      <c r="C29" s="26">
        <v>14.16</v>
      </c>
      <c r="D29" s="26">
        <v>6.85</v>
      </c>
    </row>
    <row r="30" spans="1:4">
      <c r="B30" s="26" t="s">
        <v>420</v>
      </c>
      <c r="C30" s="26">
        <v>16.399999999999999</v>
      </c>
      <c r="D30" s="26">
        <v>21.54</v>
      </c>
    </row>
    <row r="31" spans="1:4">
      <c r="B31" s="26" t="s">
        <v>419</v>
      </c>
      <c r="C31" s="26">
        <v>26.44</v>
      </c>
      <c r="D31" s="26">
        <v>34.22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F44"/>
  <sheetViews>
    <sheetView workbookViewId="0"/>
  </sheetViews>
  <sheetFormatPr defaultRowHeight="12.75"/>
  <cols>
    <col min="1" max="1" width="9.5703125" style="12" customWidth="1"/>
    <col min="2" max="2" width="11.7109375" style="12" customWidth="1"/>
    <col min="3" max="3" width="10.85546875" style="12" customWidth="1"/>
    <col min="4" max="16384" width="9.140625" style="12"/>
  </cols>
  <sheetData>
    <row r="2" spans="1:2">
      <c r="A2" s="12" t="s">
        <v>330</v>
      </c>
      <c r="B2" s="12" t="str">
        <f>Indice!C21</f>
        <v>The costs of formality in Latin America and the Caribbean, 2010</v>
      </c>
    </row>
    <row r="26" spans="1:6">
      <c r="A26" s="12" t="s">
        <v>398</v>
      </c>
      <c r="B26" s="12" t="str">
        <f>Indice!D21</f>
        <v>Pagés (2010).</v>
      </c>
    </row>
    <row r="28" spans="1:6" ht="51.75" thickBot="1">
      <c r="A28" s="29" t="s">
        <v>118</v>
      </c>
      <c r="B28" s="29" t="s">
        <v>427</v>
      </c>
      <c r="C28" s="29" t="s">
        <v>428</v>
      </c>
      <c r="D28" s="29" t="s">
        <v>429</v>
      </c>
      <c r="E28" s="29" t="s">
        <v>430</v>
      </c>
      <c r="F28" s="29" t="s">
        <v>29</v>
      </c>
    </row>
    <row r="29" spans="1:6" ht="13.5" thickTop="1">
      <c r="A29" s="43" t="s">
        <v>200</v>
      </c>
      <c r="B29" s="41">
        <v>5</v>
      </c>
      <c r="C29" s="18">
        <v>4.2</v>
      </c>
      <c r="D29" s="18">
        <v>0</v>
      </c>
      <c r="E29" s="18">
        <v>1.2</v>
      </c>
      <c r="F29" s="18">
        <f t="shared" ref="F29:F44" si="0">SUM(B29:E29)</f>
        <v>10.399999999999999</v>
      </c>
    </row>
    <row r="30" spans="1:6">
      <c r="A30" s="43" t="s">
        <v>201</v>
      </c>
      <c r="B30" s="18">
        <v>10.5</v>
      </c>
      <c r="C30" s="18">
        <v>4.2</v>
      </c>
      <c r="D30" s="18">
        <v>0</v>
      </c>
      <c r="E30" s="18">
        <v>1.5</v>
      </c>
      <c r="F30" s="18">
        <f t="shared" si="0"/>
        <v>16.2</v>
      </c>
    </row>
    <row r="31" spans="1:6">
      <c r="A31" s="43" t="s">
        <v>117</v>
      </c>
      <c r="B31" s="18">
        <v>14.2</v>
      </c>
      <c r="C31" s="18">
        <v>4.2</v>
      </c>
      <c r="D31" s="18">
        <v>0</v>
      </c>
      <c r="E31" s="18">
        <v>4.5</v>
      </c>
      <c r="F31" s="18">
        <f t="shared" si="0"/>
        <v>22.9</v>
      </c>
    </row>
    <row r="32" spans="1:6">
      <c r="A32" s="43" t="s">
        <v>114</v>
      </c>
      <c r="B32" s="41">
        <v>23</v>
      </c>
      <c r="C32" s="18">
        <v>3.3</v>
      </c>
      <c r="D32" s="18">
        <v>0</v>
      </c>
      <c r="E32" s="18">
        <v>1.5</v>
      </c>
      <c r="F32" s="18">
        <f t="shared" si="0"/>
        <v>27.8</v>
      </c>
    </row>
    <row r="33" spans="1:6">
      <c r="A33" s="43" t="s">
        <v>104</v>
      </c>
      <c r="B33" s="18">
        <v>25.2</v>
      </c>
      <c r="C33" s="18">
        <v>4.2</v>
      </c>
      <c r="D33" s="18">
        <v>0</v>
      </c>
      <c r="E33" s="18">
        <v>2.2999999999999998</v>
      </c>
      <c r="F33" s="18">
        <f t="shared" si="0"/>
        <v>31.7</v>
      </c>
    </row>
    <row r="34" spans="1:6">
      <c r="A34" s="43" t="s">
        <v>204</v>
      </c>
      <c r="B34" s="18">
        <v>15.5</v>
      </c>
      <c r="C34" s="18">
        <v>4.2</v>
      </c>
      <c r="D34" s="18">
        <v>8.3000000000000007</v>
      </c>
      <c r="E34" s="18">
        <v>3.8</v>
      </c>
      <c r="F34" s="18">
        <f t="shared" si="0"/>
        <v>31.8</v>
      </c>
    </row>
    <row r="35" spans="1:6">
      <c r="A35" s="43" t="s">
        <v>205</v>
      </c>
      <c r="B35" s="18">
        <v>23.3</v>
      </c>
      <c r="C35" s="18">
        <v>4.2</v>
      </c>
      <c r="D35" s="18">
        <v>2.8</v>
      </c>
      <c r="E35" s="18">
        <v>2.1</v>
      </c>
      <c r="F35" s="18">
        <f t="shared" si="0"/>
        <v>32.4</v>
      </c>
    </row>
    <row r="36" spans="1:6">
      <c r="A36" s="43" t="s">
        <v>105</v>
      </c>
      <c r="B36" s="18">
        <v>26.3</v>
      </c>
      <c r="C36" s="18">
        <v>4.2</v>
      </c>
      <c r="D36" s="18">
        <v>0</v>
      </c>
      <c r="E36" s="18">
        <v>2.5</v>
      </c>
      <c r="F36" s="41">
        <f t="shared" si="0"/>
        <v>33</v>
      </c>
    </row>
    <row r="37" spans="1:6">
      <c r="A37" s="43" t="s">
        <v>112</v>
      </c>
      <c r="B37" s="18">
        <v>15.5</v>
      </c>
      <c r="C37" s="18">
        <v>4.2</v>
      </c>
      <c r="D37" s="18">
        <v>8.3000000000000007</v>
      </c>
      <c r="E37" s="18">
        <v>6.8</v>
      </c>
      <c r="F37" s="18">
        <f t="shared" si="0"/>
        <v>34.799999999999997</v>
      </c>
    </row>
    <row r="38" spans="1:6">
      <c r="A38" s="43" t="s">
        <v>109</v>
      </c>
      <c r="B38" s="18">
        <v>31.5</v>
      </c>
      <c r="C38" s="18">
        <v>1.7</v>
      </c>
      <c r="D38" s="18">
        <v>0</v>
      </c>
      <c r="E38" s="18">
        <v>3.2</v>
      </c>
      <c r="F38" s="18">
        <f t="shared" si="0"/>
        <v>36.400000000000006</v>
      </c>
    </row>
    <row r="39" spans="1:6">
      <c r="A39" s="43" t="s">
        <v>111</v>
      </c>
      <c r="B39" s="18">
        <v>22.2</v>
      </c>
      <c r="C39" s="18">
        <v>4.2</v>
      </c>
      <c r="D39" s="18">
        <v>8.3000000000000007</v>
      </c>
      <c r="E39" s="18">
        <v>3.2</v>
      </c>
      <c r="F39" s="18">
        <f t="shared" si="0"/>
        <v>37.900000000000006</v>
      </c>
    </row>
    <row r="40" spans="1:6">
      <c r="A40" s="43" t="s">
        <v>113</v>
      </c>
      <c r="B40" s="18">
        <v>32.799999999999997</v>
      </c>
      <c r="C40" s="18">
        <v>8.3000000000000007</v>
      </c>
      <c r="D40" s="18">
        <v>8.3000000000000007</v>
      </c>
      <c r="E40" s="18">
        <v>1.7</v>
      </c>
      <c r="F40" s="18">
        <f t="shared" si="0"/>
        <v>51.099999999999994</v>
      </c>
    </row>
    <row r="41" spans="1:6">
      <c r="A41" s="43" t="s">
        <v>115</v>
      </c>
      <c r="B41" s="18">
        <v>36.799999999999997</v>
      </c>
      <c r="C41" s="18">
        <v>4.2</v>
      </c>
      <c r="D41" s="18">
        <v>4.2</v>
      </c>
      <c r="E41" s="18">
        <v>8.3000000000000007</v>
      </c>
      <c r="F41" s="18">
        <f t="shared" si="0"/>
        <v>53.5</v>
      </c>
    </row>
    <row r="42" spans="1:6">
      <c r="A42" s="43" t="s">
        <v>108</v>
      </c>
      <c r="B42" s="41">
        <v>29</v>
      </c>
      <c r="C42" s="18">
        <v>8.3000000000000007</v>
      </c>
      <c r="D42" s="18">
        <v>8.3000000000000007</v>
      </c>
      <c r="E42" s="41">
        <v>8</v>
      </c>
      <c r="F42" s="18">
        <f t="shared" si="0"/>
        <v>53.599999999999994</v>
      </c>
    </row>
    <row r="43" spans="1:6">
      <c r="A43" s="43" t="s">
        <v>106</v>
      </c>
      <c r="B43" s="18">
        <v>39.700000000000003</v>
      </c>
      <c r="C43" s="18">
        <v>4.2</v>
      </c>
      <c r="D43" s="18">
        <v>8.3000000000000007</v>
      </c>
      <c r="E43" s="18">
        <v>2.1</v>
      </c>
      <c r="F43" s="18">
        <f t="shared" si="0"/>
        <v>54.300000000000004</v>
      </c>
    </row>
    <row r="44" spans="1:6">
      <c r="A44" s="44" t="s">
        <v>107</v>
      </c>
      <c r="B44" s="42">
        <v>27</v>
      </c>
      <c r="C44" s="30">
        <v>8.3000000000000007</v>
      </c>
      <c r="D44" s="30">
        <v>16.7</v>
      </c>
      <c r="E44" s="42">
        <v>7</v>
      </c>
      <c r="F44" s="42">
        <f t="shared" si="0"/>
        <v>59</v>
      </c>
    </row>
  </sheetData>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X34"/>
  <sheetViews>
    <sheetView workbookViewId="0"/>
  </sheetViews>
  <sheetFormatPr defaultRowHeight="12.75"/>
  <cols>
    <col min="1" max="1" width="9.140625" style="12" customWidth="1"/>
    <col min="2" max="2" width="18.28515625" style="12" customWidth="1"/>
    <col min="3" max="3" width="15.85546875" style="12" customWidth="1"/>
    <col min="4" max="4" width="25.7109375" style="12" customWidth="1"/>
    <col min="5" max="5" width="13.42578125" style="12" customWidth="1"/>
    <col min="6" max="6" width="9.140625" style="12"/>
    <col min="7" max="7" width="15.85546875" style="12" customWidth="1"/>
    <col min="8" max="8" width="27.85546875" style="12" customWidth="1"/>
    <col min="9" max="14" width="9.140625" style="12"/>
    <col min="15" max="15" width="10.140625" style="12" bestFit="1" customWidth="1"/>
    <col min="16" max="16384" width="9.140625" style="12"/>
  </cols>
  <sheetData>
    <row r="2" spans="1:2">
      <c r="A2" s="75" t="s">
        <v>331</v>
      </c>
      <c r="B2" s="12" t="str">
        <f>Indice!C22</f>
        <v>Non-salary costs for formal workers and subsidies for informal workers, by number of minimum-salaried workers in Mexico</v>
      </c>
    </row>
    <row r="19" spans="1:24">
      <c r="A19" s="12" t="s">
        <v>398</v>
      </c>
      <c r="B19" s="12" t="str">
        <f>Indice!D22</f>
        <v>Authors' calculations based on data from the Mexican Social Security Institute, and Antón, Hernández, and Levy (2012).</v>
      </c>
    </row>
    <row r="22" spans="1:24" ht="81.75" customHeight="1">
      <c r="A22" s="12" t="s">
        <v>35</v>
      </c>
      <c r="B22" s="12" t="s">
        <v>431</v>
      </c>
      <c r="C22" s="73" t="s">
        <v>432</v>
      </c>
      <c r="G22" s="73"/>
    </row>
    <row r="23" spans="1:24">
      <c r="A23" s="12">
        <v>1</v>
      </c>
      <c r="B23" s="74">
        <v>0.41405000000000003</v>
      </c>
      <c r="C23" s="75">
        <v>-0.2946077401146906</v>
      </c>
      <c r="D23" s="76"/>
      <c r="E23" s="76"/>
      <c r="F23" s="76"/>
      <c r="G23" s="77"/>
      <c r="I23" s="75"/>
      <c r="M23" s="78"/>
      <c r="O23" s="79"/>
      <c r="S23" s="16"/>
      <c r="T23" s="16"/>
      <c r="U23" s="16"/>
      <c r="X23" s="75"/>
    </row>
    <row r="24" spans="1:24">
      <c r="A24" s="12">
        <f>A23+1</f>
        <v>2</v>
      </c>
      <c r="B24" s="74">
        <v>0.31205000000000005</v>
      </c>
      <c r="C24" s="75">
        <v>-0.1473038700573453</v>
      </c>
      <c r="D24" s="76"/>
      <c r="E24" s="76"/>
      <c r="F24" s="76"/>
      <c r="G24" s="77"/>
      <c r="I24" s="75"/>
      <c r="M24" s="78"/>
      <c r="O24" s="79"/>
      <c r="S24" s="16"/>
      <c r="T24" s="16"/>
      <c r="U24" s="16"/>
    </row>
    <row r="25" spans="1:24">
      <c r="A25" s="12">
        <f t="shared" ref="A25:A32" si="0">A24+1</f>
        <v>3</v>
      </c>
      <c r="B25" s="74">
        <v>0.27805000000000002</v>
      </c>
      <c r="C25" s="75">
        <v>-9.8202580038230208E-2</v>
      </c>
      <c r="D25" s="76"/>
      <c r="E25" s="76"/>
      <c r="F25" s="76"/>
      <c r="G25" s="77"/>
      <c r="I25" s="75"/>
      <c r="M25" s="78"/>
      <c r="O25" s="79"/>
      <c r="S25" s="16"/>
      <c r="T25" s="16"/>
      <c r="U25" s="16"/>
    </row>
    <row r="26" spans="1:24">
      <c r="A26" s="12">
        <f t="shared" si="0"/>
        <v>4</v>
      </c>
      <c r="B26" s="74">
        <v>0.26480000000000004</v>
      </c>
      <c r="C26" s="75">
        <v>-7.3651935028672649E-2</v>
      </c>
      <c r="D26" s="76"/>
      <c r="E26" s="76"/>
      <c r="F26" s="76"/>
      <c r="G26" s="77"/>
      <c r="I26" s="75"/>
      <c r="M26" s="78"/>
      <c r="O26" s="79"/>
      <c r="S26" s="16"/>
      <c r="T26" s="16"/>
      <c r="U26" s="16"/>
    </row>
    <row r="27" spans="1:24">
      <c r="A27" s="12">
        <f t="shared" si="0"/>
        <v>5</v>
      </c>
      <c r="B27" s="74">
        <v>0.25685000000000002</v>
      </c>
      <c r="C27" s="75">
        <v>-5.8921548022938121E-2</v>
      </c>
      <c r="D27" s="76"/>
      <c r="E27" s="76"/>
      <c r="F27" s="76"/>
      <c r="G27" s="77"/>
      <c r="I27" s="75"/>
      <c r="M27" s="78"/>
      <c r="O27" s="79"/>
      <c r="S27" s="16"/>
      <c r="T27" s="16"/>
      <c r="U27" s="16"/>
    </row>
    <row r="28" spans="1:24">
      <c r="A28" s="12">
        <f t="shared" si="0"/>
        <v>6</v>
      </c>
      <c r="B28" s="74">
        <v>0.25155</v>
      </c>
      <c r="C28" s="75">
        <v>-4.9101290019115104E-2</v>
      </c>
      <c r="D28" s="76"/>
      <c r="E28" s="76"/>
      <c r="F28" s="76"/>
      <c r="G28" s="77"/>
      <c r="I28" s="75"/>
      <c r="M28" s="78"/>
      <c r="O28" s="79"/>
      <c r="S28" s="16"/>
      <c r="T28" s="16"/>
      <c r="U28" s="16"/>
    </row>
    <row r="29" spans="1:24">
      <c r="A29" s="12">
        <f t="shared" si="0"/>
        <v>7</v>
      </c>
      <c r="B29" s="74">
        <v>0.24776428571428571</v>
      </c>
      <c r="C29" s="75">
        <v>-4.2086820016384377E-2</v>
      </c>
      <c r="D29" s="76"/>
      <c r="E29" s="76"/>
      <c r="F29" s="76"/>
      <c r="G29" s="77"/>
      <c r="I29" s="75"/>
      <c r="M29" s="78"/>
      <c r="O29" s="79"/>
      <c r="S29" s="16"/>
      <c r="T29" s="16"/>
      <c r="U29" s="16"/>
    </row>
    <row r="30" spans="1:24">
      <c r="A30" s="12">
        <f t="shared" si="0"/>
        <v>8</v>
      </c>
      <c r="B30" s="74">
        <v>0.244925</v>
      </c>
      <c r="C30" s="75">
        <v>-3.6825967514336325E-2</v>
      </c>
      <c r="D30" s="76"/>
      <c r="E30" s="76"/>
      <c r="F30" s="76"/>
      <c r="G30" s="77"/>
      <c r="I30" s="75"/>
      <c r="M30" s="78"/>
      <c r="O30" s="79"/>
      <c r="S30" s="16"/>
      <c r="T30" s="16"/>
      <c r="U30" s="16"/>
    </row>
    <row r="31" spans="1:24">
      <c r="A31" s="12">
        <f t="shared" si="0"/>
        <v>9</v>
      </c>
      <c r="B31" s="74">
        <v>0.24271666666666669</v>
      </c>
      <c r="C31" s="75">
        <v>-3.2734193346076731E-2</v>
      </c>
      <c r="D31" s="76"/>
      <c r="E31" s="76"/>
      <c r="F31" s="76"/>
      <c r="G31" s="77"/>
      <c r="I31" s="75"/>
      <c r="M31" s="78"/>
      <c r="O31" s="79"/>
      <c r="S31" s="16"/>
      <c r="T31" s="16"/>
      <c r="U31" s="16"/>
    </row>
    <row r="32" spans="1:24">
      <c r="A32" s="12">
        <f t="shared" si="0"/>
        <v>10</v>
      </c>
      <c r="B32" s="74">
        <v>0.24095</v>
      </c>
      <c r="C32" s="75">
        <v>-2.946077401146906E-2</v>
      </c>
      <c r="D32" s="76"/>
      <c r="E32" s="76"/>
      <c r="F32" s="76"/>
      <c r="G32" s="77"/>
      <c r="I32" s="75"/>
      <c r="M32" s="78"/>
      <c r="O32" s="79"/>
      <c r="S32" s="16"/>
      <c r="T32" s="16"/>
      <c r="U32" s="16"/>
    </row>
    <row r="33" spans="2:21">
      <c r="B33" s="74"/>
      <c r="C33" s="75"/>
      <c r="D33" s="76"/>
      <c r="E33" s="76"/>
      <c r="F33" s="76"/>
      <c r="G33" s="77"/>
      <c r="I33" s="75"/>
      <c r="M33" s="78"/>
      <c r="O33" s="79"/>
      <c r="S33" s="16"/>
      <c r="T33" s="16"/>
      <c r="U33" s="16"/>
    </row>
    <row r="34" spans="2:21">
      <c r="B34" s="74"/>
      <c r="C34" s="75"/>
      <c r="D34" s="76"/>
      <c r="E34" s="76"/>
      <c r="F34" s="76"/>
      <c r="G34" s="77"/>
      <c r="I34" s="75"/>
      <c r="M34" s="78"/>
      <c r="O34" s="79"/>
      <c r="S34" s="16"/>
      <c r="T34" s="16"/>
      <c r="U34" s="16"/>
    </row>
  </sheetData>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K31"/>
  <sheetViews>
    <sheetView workbookViewId="0"/>
  </sheetViews>
  <sheetFormatPr defaultRowHeight="12.75"/>
  <cols>
    <col min="1" max="1" width="9.140625" style="18"/>
    <col min="2" max="9" width="9.28515625" style="18" bestFit="1" customWidth="1"/>
    <col min="10" max="10" width="18.85546875" style="18" bestFit="1" customWidth="1"/>
    <col min="11" max="11" width="11.5703125" style="18" bestFit="1" customWidth="1"/>
    <col min="12" max="31" width="9.28515625" style="18" bestFit="1" customWidth="1"/>
    <col min="32" max="16384" width="9.140625" style="18"/>
  </cols>
  <sheetData>
    <row r="2" spans="1:2">
      <c r="A2" s="18" t="s">
        <v>332</v>
      </c>
      <c r="B2" s="18" t="str">
        <f>+Indice!C23</f>
        <v>Percentage of contributing workers, by income decile: Colombia, Honduras, and Venezuela</v>
      </c>
    </row>
    <row r="27" spans="1:11">
      <c r="A27" s="18" t="s">
        <v>398</v>
      </c>
      <c r="B27" s="18" t="str">
        <f>+Indice!D23</f>
        <v>Authors' calculations based on household surveys (circa 2010).</v>
      </c>
    </row>
    <row r="29" spans="1:11">
      <c r="A29" s="31" t="s">
        <v>17</v>
      </c>
      <c r="B29" s="39">
        <v>1.5571E-2</v>
      </c>
      <c r="C29" s="39">
        <v>1.695E-2</v>
      </c>
      <c r="D29" s="39">
        <v>4.0938000000000002E-2</v>
      </c>
      <c r="E29" s="39">
        <v>5.0588000000000001E-2</v>
      </c>
      <c r="F29" s="39">
        <v>0.12992699999999999</v>
      </c>
      <c r="G29" s="39">
        <v>0.69722300000000004</v>
      </c>
      <c r="H29" s="39">
        <v>0.44414700000000001</v>
      </c>
      <c r="I29" s="39">
        <v>0.57124600000000003</v>
      </c>
      <c r="J29" s="39">
        <v>0.66576000000000002</v>
      </c>
      <c r="K29" s="39">
        <v>0.71943199999999996</v>
      </c>
    </row>
    <row r="30" spans="1:11">
      <c r="A30" s="31" t="s">
        <v>3</v>
      </c>
      <c r="B30" s="38">
        <v>1.6392E-2</v>
      </c>
      <c r="C30" s="38">
        <v>4.1730999999999997E-2</v>
      </c>
      <c r="D30" s="38">
        <v>0.18112500000000001</v>
      </c>
      <c r="E30" s="38">
        <v>0.517926</v>
      </c>
      <c r="F30" s="38">
        <v>0.39584599999999998</v>
      </c>
      <c r="G30" s="38">
        <v>0.74529500000000004</v>
      </c>
      <c r="H30" s="38">
        <v>0.52344999999999997</v>
      </c>
      <c r="I30" s="38">
        <v>0.61150199999999999</v>
      </c>
      <c r="J30" s="38">
        <v>0.57817300000000005</v>
      </c>
      <c r="K30" s="38">
        <v>0.54187399999999997</v>
      </c>
    </row>
    <row r="31" spans="1:11">
      <c r="A31" s="31" t="s">
        <v>9</v>
      </c>
      <c r="B31" s="40">
        <v>5.4250000000000001E-3</v>
      </c>
      <c r="C31" s="40">
        <v>8.0210000000000004E-3</v>
      </c>
      <c r="D31" s="40">
        <v>8.0110000000000008E-3</v>
      </c>
      <c r="E31" s="40">
        <v>1.9085999999999999E-2</v>
      </c>
      <c r="F31" s="40">
        <v>0.123788</v>
      </c>
      <c r="G31" s="40">
        <v>0.212835</v>
      </c>
      <c r="H31" s="40">
        <v>0.46788800000000003</v>
      </c>
      <c r="I31" s="40">
        <v>0.42163400000000001</v>
      </c>
      <c r="J31" s="40">
        <v>0.48959799999999998</v>
      </c>
      <c r="K31" s="40">
        <v>0.62765800000000005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0"/>
  <sheetViews>
    <sheetView workbookViewId="0"/>
  </sheetViews>
  <sheetFormatPr defaultRowHeight="12.75"/>
  <cols>
    <col min="1" max="24" width="9.140625" style="12"/>
    <col min="25" max="25" width="5.7109375" style="12" customWidth="1"/>
    <col min="26" max="16384" width="9.140625" style="12"/>
  </cols>
  <sheetData>
    <row r="2" spans="1:2">
      <c r="A2" s="12" t="s">
        <v>333</v>
      </c>
      <c r="B2" s="12" t="str">
        <f>+Indice!C24</f>
        <v>Non-salaried worker contributions as a percentage of their income, 3rd and 6th labor income decile, 2010</v>
      </c>
    </row>
    <row r="18" spans="1:11">
      <c r="A18" s="12" t="s">
        <v>398</v>
      </c>
      <c r="B18" s="12" t="str">
        <f>+Indice!D24</f>
        <v>Aguirre (2012).</v>
      </c>
    </row>
    <row r="20" spans="1:11">
      <c r="B20" s="45" t="s">
        <v>188</v>
      </c>
    </row>
    <row r="21" spans="1:11">
      <c r="C21" s="46" t="s">
        <v>189</v>
      </c>
      <c r="F21" s="46" t="s">
        <v>190</v>
      </c>
      <c r="J21" s="46" t="s">
        <v>191</v>
      </c>
    </row>
    <row r="22" spans="1:11">
      <c r="B22" s="45" t="s">
        <v>192</v>
      </c>
    </row>
    <row r="23" spans="1:11">
      <c r="C23" s="46" t="s">
        <v>193</v>
      </c>
      <c r="D23" s="46" t="s">
        <v>194</v>
      </c>
      <c r="E23" s="46" t="s">
        <v>195</v>
      </c>
      <c r="F23" s="46" t="s">
        <v>196</v>
      </c>
      <c r="G23" s="46" t="s">
        <v>197</v>
      </c>
      <c r="H23" s="46" t="s">
        <v>194</v>
      </c>
      <c r="I23" s="46" t="s">
        <v>195</v>
      </c>
      <c r="J23" s="46" t="s">
        <v>196</v>
      </c>
      <c r="K23" s="46" t="s">
        <v>197</v>
      </c>
    </row>
    <row r="24" spans="1:11">
      <c r="B24" s="45" t="s">
        <v>106</v>
      </c>
      <c r="C24" s="46" t="s">
        <v>198</v>
      </c>
      <c r="D24" s="47">
        <v>0.56899999999999995</v>
      </c>
      <c r="E24" s="47">
        <v>0.30599999999999999</v>
      </c>
      <c r="F24" s="47">
        <v>0.222</v>
      </c>
      <c r="G24" s="47">
        <v>0.222</v>
      </c>
      <c r="H24" s="47">
        <v>0.109</v>
      </c>
      <c r="I24" s="47">
        <v>8.6999999999999994E-2</v>
      </c>
      <c r="J24" s="47">
        <v>0.08</v>
      </c>
      <c r="K24" s="47">
        <v>0.113</v>
      </c>
    </row>
    <row r="25" spans="1:11">
      <c r="B25" s="45" t="s">
        <v>111</v>
      </c>
      <c r="C25" s="46" t="s">
        <v>198</v>
      </c>
      <c r="D25" s="47">
        <v>0.40200000000000002</v>
      </c>
      <c r="E25" s="47">
        <v>0.34799999999999998</v>
      </c>
      <c r="F25" s="47">
        <v>0.34799999999999998</v>
      </c>
      <c r="G25" s="47">
        <v>0.34799999999999998</v>
      </c>
      <c r="H25" s="47">
        <v>0.30599999999999999</v>
      </c>
      <c r="I25" s="47">
        <v>0.26900000000000002</v>
      </c>
      <c r="J25" s="47">
        <v>0.253</v>
      </c>
      <c r="K25" s="46"/>
    </row>
    <row r="26" spans="1:11">
      <c r="B26" s="45" t="s">
        <v>108</v>
      </c>
      <c r="C26" s="46" t="s">
        <v>198</v>
      </c>
      <c r="D26" s="47">
        <v>0.20899999999999999</v>
      </c>
      <c r="E26" s="47">
        <v>0.2</v>
      </c>
      <c r="F26" s="47">
        <v>0.2</v>
      </c>
      <c r="G26" s="47">
        <v>0.23699999999999999</v>
      </c>
      <c r="H26" s="47">
        <v>3.2000000000000001E-2</v>
      </c>
      <c r="I26" s="47">
        <v>2.1000000000000001E-2</v>
      </c>
      <c r="J26" s="46"/>
      <c r="K26" s="46"/>
    </row>
    <row r="27" spans="1:11">
      <c r="B27" s="45" t="s">
        <v>104</v>
      </c>
      <c r="C27" s="46" t="s">
        <v>198</v>
      </c>
      <c r="D27" s="47">
        <v>0.18</v>
      </c>
      <c r="E27" s="47">
        <v>0.16</v>
      </c>
      <c r="F27" s="47">
        <v>0.17499999999999999</v>
      </c>
      <c r="G27" s="47">
        <v>0.19</v>
      </c>
      <c r="H27" s="47">
        <v>0.23</v>
      </c>
      <c r="I27" s="47">
        <v>0.23</v>
      </c>
      <c r="J27" s="46"/>
      <c r="K27" s="46"/>
    </row>
    <row r="28" spans="1:11">
      <c r="B28" s="45" t="s">
        <v>115</v>
      </c>
      <c r="C28" s="46" t="s">
        <v>198</v>
      </c>
      <c r="D28" s="47">
        <v>0.217</v>
      </c>
      <c r="E28" s="47">
        <v>0.11799999999999999</v>
      </c>
      <c r="F28" s="47">
        <v>0.11600000000000001</v>
      </c>
      <c r="G28" s="47">
        <v>0.153</v>
      </c>
      <c r="H28" s="46"/>
      <c r="I28" s="46"/>
      <c r="J28" s="46"/>
      <c r="K28" s="46"/>
    </row>
    <row r="29" spans="1:11">
      <c r="B29" s="45" t="s">
        <v>105</v>
      </c>
      <c r="C29" s="46" t="s">
        <v>198</v>
      </c>
      <c r="D29" s="47">
        <v>0.115</v>
      </c>
      <c r="E29" s="47">
        <v>0.127</v>
      </c>
      <c r="F29" s="47">
        <v>0.20300000000000001</v>
      </c>
      <c r="G29" s="47">
        <v>0.28999999999999998</v>
      </c>
      <c r="H29" s="47">
        <v>0.125</v>
      </c>
      <c r="I29" s="47">
        <v>0.13500000000000001</v>
      </c>
      <c r="J29" s="47">
        <v>0.14799999999999999</v>
      </c>
      <c r="K29" s="47">
        <v>0.19600000000000001</v>
      </c>
    </row>
    <row r="30" spans="1:11">
      <c r="B30" s="45" t="s">
        <v>200</v>
      </c>
      <c r="C30" s="46" t="s">
        <v>198</v>
      </c>
      <c r="D30" s="47">
        <v>0.29399999999999998</v>
      </c>
      <c r="E30" s="47">
        <v>0.29399999999999998</v>
      </c>
      <c r="F30" s="47">
        <v>0.28999999999999998</v>
      </c>
      <c r="G30" s="47">
        <v>0.27200000000000002</v>
      </c>
      <c r="H30" s="46"/>
      <c r="I30" s="46"/>
      <c r="J30" s="46"/>
      <c r="K30" s="46"/>
    </row>
    <row r="31" spans="1:11">
      <c r="B31" s="45" t="s">
        <v>109</v>
      </c>
      <c r="C31" s="46" t="s">
        <v>198</v>
      </c>
      <c r="D31" s="47">
        <v>0.23899999999999999</v>
      </c>
      <c r="E31" s="47">
        <v>0.156</v>
      </c>
      <c r="F31" s="47">
        <v>0.13700000000000001</v>
      </c>
      <c r="G31" s="47">
        <v>0.17599999999999999</v>
      </c>
      <c r="H31" s="47">
        <v>9.2999999999999999E-2</v>
      </c>
      <c r="I31" s="47">
        <v>4.9000000000000002E-2</v>
      </c>
      <c r="J31" s="47">
        <v>2.4E-2</v>
      </c>
      <c r="K31" s="47">
        <v>1.6E-2</v>
      </c>
    </row>
    <row r="32" spans="1:11">
      <c r="B32" s="45" t="s">
        <v>107</v>
      </c>
      <c r="C32" s="46" t="s">
        <v>198</v>
      </c>
      <c r="D32" s="47">
        <v>0.28399999999999997</v>
      </c>
      <c r="E32" s="47">
        <v>0.13400000000000001</v>
      </c>
      <c r="F32" s="47">
        <v>0.13200000000000001</v>
      </c>
      <c r="G32" s="47">
        <v>0.151</v>
      </c>
      <c r="H32" s="47">
        <v>0.18</v>
      </c>
      <c r="I32" s="47">
        <v>0.14799999999999999</v>
      </c>
      <c r="J32" s="47">
        <v>0.13900000000000001</v>
      </c>
      <c r="K32" s="47">
        <v>0.13900000000000001</v>
      </c>
    </row>
    <row r="33" spans="2:11">
      <c r="B33" s="45" t="s">
        <v>110</v>
      </c>
      <c r="C33" s="46" t="s">
        <v>198</v>
      </c>
      <c r="D33" s="47">
        <v>0</v>
      </c>
      <c r="E33" s="47">
        <v>0</v>
      </c>
      <c r="F33" s="47">
        <v>0</v>
      </c>
      <c r="G33" s="47">
        <v>0</v>
      </c>
      <c r="H33" s="46"/>
      <c r="I33" s="46"/>
      <c r="J33" s="46"/>
      <c r="K33" s="46"/>
    </row>
    <row r="34" spans="2:11">
      <c r="B34" s="45" t="s">
        <v>206</v>
      </c>
      <c r="C34" s="46" t="s">
        <v>198</v>
      </c>
      <c r="D34" s="47">
        <v>0.23100000000000001</v>
      </c>
      <c r="E34" s="47">
        <v>0.23100000000000001</v>
      </c>
      <c r="F34" s="47">
        <v>0.23100000000000001</v>
      </c>
      <c r="G34" s="47">
        <v>0.248</v>
      </c>
      <c r="H34" s="47">
        <v>0.20100000000000001</v>
      </c>
      <c r="I34" s="47">
        <v>0.105</v>
      </c>
      <c r="J34" s="46"/>
      <c r="K34" s="46"/>
    </row>
    <row r="35" spans="2:11">
      <c r="B35" s="45" t="s">
        <v>117</v>
      </c>
      <c r="C35" s="46" t="s">
        <v>198</v>
      </c>
      <c r="D35" s="47">
        <v>0.123</v>
      </c>
      <c r="E35" s="47">
        <v>0.123</v>
      </c>
      <c r="F35" s="47">
        <v>0.124</v>
      </c>
      <c r="G35" s="47">
        <v>0.124</v>
      </c>
      <c r="H35" s="46"/>
      <c r="I35" s="46"/>
      <c r="J35" s="46"/>
      <c r="K35" s="46"/>
    </row>
    <row r="39" spans="2:11">
      <c r="C39" s="46" t="s">
        <v>433</v>
      </c>
      <c r="D39" s="46" t="s">
        <v>434</v>
      </c>
      <c r="G39" s="46" t="s">
        <v>435</v>
      </c>
      <c r="H39" s="46" t="s">
        <v>436</v>
      </c>
    </row>
    <row r="40" spans="2:11">
      <c r="B40" s="45" t="s">
        <v>105</v>
      </c>
      <c r="C40" s="47">
        <v>0.115</v>
      </c>
      <c r="D40" s="47">
        <v>0.127</v>
      </c>
      <c r="F40" s="45" t="s">
        <v>108</v>
      </c>
      <c r="G40" s="47">
        <v>3.2000000000000001E-2</v>
      </c>
      <c r="H40" s="47">
        <v>2.1000000000000001E-2</v>
      </c>
    </row>
    <row r="41" spans="2:11">
      <c r="B41" s="45" t="s">
        <v>117</v>
      </c>
      <c r="C41" s="47">
        <v>0.123</v>
      </c>
      <c r="D41" s="47">
        <v>0.123</v>
      </c>
      <c r="F41" s="45" t="s">
        <v>109</v>
      </c>
      <c r="G41" s="47">
        <v>9.2999999999999999E-2</v>
      </c>
      <c r="H41" s="47">
        <v>4.9000000000000002E-2</v>
      </c>
    </row>
    <row r="42" spans="2:11">
      <c r="B42" s="45" t="s">
        <v>104</v>
      </c>
      <c r="C42" s="47">
        <v>0.18</v>
      </c>
      <c r="D42" s="47">
        <v>0.16</v>
      </c>
      <c r="F42" s="45" t="s">
        <v>106</v>
      </c>
      <c r="G42" s="47">
        <v>0.109</v>
      </c>
      <c r="H42" s="47">
        <v>8.6999999999999994E-2</v>
      </c>
    </row>
    <row r="43" spans="2:11">
      <c r="B43" s="45" t="s">
        <v>108</v>
      </c>
      <c r="C43" s="47">
        <v>0.20899999999999999</v>
      </c>
      <c r="D43" s="47">
        <v>0.2</v>
      </c>
      <c r="F43" s="45" t="s">
        <v>105</v>
      </c>
      <c r="G43" s="47">
        <v>0.125</v>
      </c>
      <c r="H43" s="47">
        <v>0.13500000000000001</v>
      </c>
    </row>
    <row r="44" spans="2:11">
      <c r="B44" s="45" t="s">
        <v>115</v>
      </c>
      <c r="C44" s="47">
        <v>0.217</v>
      </c>
      <c r="D44" s="47">
        <v>0.11799999999999999</v>
      </c>
      <c r="F44" s="45" t="s">
        <v>107</v>
      </c>
      <c r="G44" s="47">
        <v>0.18</v>
      </c>
      <c r="H44" s="47">
        <v>0.14799999999999999</v>
      </c>
    </row>
    <row r="45" spans="2:11">
      <c r="B45" s="45" t="s">
        <v>206</v>
      </c>
      <c r="C45" s="47">
        <v>0.23100000000000001</v>
      </c>
      <c r="D45" s="47">
        <v>0.23100000000000001</v>
      </c>
      <c r="F45" s="45" t="s">
        <v>206</v>
      </c>
      <c r="G45" s="47">
        <v>0.20100000000000001</v>
      </c>
      <c r="H45" s="47">
        <v>0.105</v>
      </c>
    </row>
    <row r="46" spans="2:11">
      <c r="B46" s="45" t="s">
        <v>109</v>
      </c>
      <c r="C46" s="47">
        <v>0.23899999999999999</v>
      </c>
      <c r="D46" s="47">
        <v>0.156</v>
      </c>
      <c r="F46" s="45" t="s">
        <v>104</v>
      </c>
      <c r="G46" s="47">
        <v>0.23</v>
      </c>
      <c r="H46" s="47">
        <v>0.23</v>
      </c>
    </row>
    <row r="47" spans="2:11">
      <c r="B47" s="45" t="s">
        <v>107</v>
      </c>
      <c r="C47" s="47">
        <v>0.28399999999999997</v>
      </c>
      <c r="D47" s="47">
        <v>0.13400000000000001</v>
      </c>
      <c r="F47" s="45" t="s">
        <v>111</v>
      </c>
      <c r="G47" s="47">
        <v>0.30599999999999999</v>
      </c>
      <c r="H47" s="47">
        <v>0.26900000000000002</v>
      </c>
    </row>
    <row r="48" spans="2:11">
      <c r="B48" s="45" t="s">
        <v>200</v>
      </c>
      <c r="C48" s="47">
        <v>0.29399999999999998</v>
      </c>
      <c r="D48" s="47">
        <v>0.29399999999999998</v>
      </c>
    </row>
    <row r="49" spans="2:4">
      <c r="B49" s="45" t="s">
        <v>111</v>
      </c>
      <c r="C49" s="47">
        <v>0.40200000000000002</v>
      </c>
      <c r="D49" s="47">
        <v>0.34799999999999998</v>
      </c>
    </row>
    <row r="50" spans="2:4">
      <c r="B50" s="45" t="s">
        <v>106</v>
      </c>
      <c r="C50" s="47">
        <v>0.56899999999999995</v>
      </c>
      <c r="D50" s="47">
        <v>0.30599999999999999</v>
      </c>
    </row>
  </sheetData>
  <sortState ref="F22:H29">
    <sortCondition ref="G22"/>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L38"/>
  <sheetViews>
    <sheetView workbookViewId="0">
      <selection activeCell="A2" sqref="A2:N18"/>
    </sheetView>
  </sheetViews>
  <sheetFormatPr defaultRowHeight="12.75"/>
  <cols>
    <col min="1" max="1" width="9.5703125" style="18" customWidth="1"/>
    <col min="2" max="16384" width="9.140625" style="18"/>
  </cols>
  <sheetData>
    <row r="1" spans="1:12">
      <c r="E1" s="19"/>
      <c r="I1" s="19"/>
    </row>
    <row r="2" spans="1:12">
      <c r="A2" s="18" t="s">
        <v>334</v>
      </c>
      <c r="B2" s="18" t="str">
        <f>+Indice!C25</f>
        <v>Difference in the percentage of salaried workers contributing in the 7th income decile: large companies (50+ workers) vs. medium companies (6-50 workers)</v>
      </c>
      <c r="E2" s="19"/>
      <c r="I2" s="19"/>
    </row>
    <row r="3" spans="1:12">
      <c r="C3" s="19"/>
      <c r="D3" s="19"/>
      <c r="E3" s="19"/>
      <c r="F3" s="19"/>
      <c r="G3" s="19"/>
      <c r="H3" s="19"/>
      <c r="I3" s="19"/>
      <c r="J3" s="19"/>
      <c r="K3" s="19"/>
      <c r="L3" s="19"/>
    </row>
    <row r="4" spans="1:12">
      <c r="C4" s="19"/>
      <c r="D4" s="19"/>
      <c r="E4" s="19"/>
      <c r="F4" s="19"/>
      <c r="G4" s="19"/>
      <c r="H4" s="19"/>
      <c r="I4" s="19"/>
      <c r="J4" s="19"/>
      <c r="K4" s="19"/>
      <c r="L4" s="19"/>
    </row>
    <row r="5" spans="1:12">
      <c r="C5" s="19"/>
      <c r="D5" s="19"/>
      <c r="E5" s="19"/>
      <c r="F5" s="19"/>
      <c r="G5" s="19"/>
      <c r="H5" s="19"/>
      <c r="I5" s="19"/>
      <c r="J5" s="19"/>
      <c r="K5" s="19"/>
      <c r="L5" s="19"/>
    </row>
    <row r="6" spans="1:12">
      <c r="C6" s="19"/>
      <c r="D6" s="19"/>
      <c r="E6" s="19"/>
      <c r="F6" s="19"/>
      <c r="G6" s="19"/>
      <c r="H6" s="19"/>
      <c r="I6" s="19"/>
      <c r="J6" s="19"/>
      <c r="K6" s="19"/>
      <c r="L6" s="19"/>
    </row>
    <row r="7" spans="1:12">
      <c r="C7" s="19"/>
      <c r="D7" s="19"/>
      <c r="E7" s="19"/>
      <c r="F7" s="19"/>
      <c r="G7" s="19"/>
      <c r="H7" s="19"/>
      <c r="I7" s="19"/>
      <c r="J7" s="19"/>
      <c r="K7" s="19"/>
      <c r="L7" s="19"/>
    </row>
    <row r="8" spans="1:12">
      <c r="C8" s="19"/>
      <c r="D8" s="19"/>
      <c r="E8" s="19"/>
      <c r="F8" s="19"/>
      <c r="G8" s="19"/>
      <c r="H8" s="19"/>
      <c r="I8" s="19"/>
      <c r="J8" s="19"/>
      <c r="K8" s="19"/>
      <c r="L8" s="19"/>
    </row>
    <row r="9" spans="1:12">
      <c r="C9" s="19"/>
      <c r="D9" s="19"/>
      <c r="E9" s="19"/>
      <c r="F9" s="19"/>
      <c r="G9" s="19"/>
      <c r="H9" s="19"/>
      <c r="I9" s="19"/>
      <c r="J9" s="19"/>
      <c r="K9" s="19"/>
      <c r="L9" s="19"/>
    </row>
    <row r="10" spans="1:12">
      <c r="C10" s="19"/>
      <c r="D10" s="19"/>
      <c r="E10" s="19"/>
      <c r="F10" s="19"/>
      <c r="G10" s="19"/>
      <c r="H10" s="19"/>
      <c r="I10" s="19"/>
      <c r="J10" s="19"/>
      <c r="K10" s="19"/>
      <c r="L10" s="19"/>
    </row>
    <row r="11" spans="1:12">
      <c r="C11" s="19"/>
      <c r="D11" s="19"/>
      <c r="E11" s="19"/>
      <c r="F11" s="19"/>
      <c r="G11" s="19"/>
      <c r="H11" s="19"/>
      <c r="I11" s="19"/>
      <c r="J11" s="19"/>
      <c r="K11" s="19"/>
      <c r="L11" s="19"/>
    </row>
    <row r="12" spans="1:12">
      <c r="C12" s="19"/>
      <c r="D12" s="19"/>
      <c r="E12" s="19"/>
      <c r="F12" s="19"/>
      <c r="G12" s="19"/>
      <c r="H12" s="19"/>
      <c r="I12" s="19"/>
      <c r="J12" s="19"/>
      <c r="K12" s="19"/>
      <c r="L12" s="19"/>
    </row>
    <row r="13" spans="1:12">
      <c r="C13" s="19"/>
      <c r="D13" s="19"/>
      <c r="E13" s="19"/>
      <c r="F13" s="19"/>
      <c r="G13" s="19"/>
      <c r="H13" s="19"/>
      <c r="I13" s="19"/>
      <c r="J13" s="19"/>
      <c r="K13" s="19"/>
      <c r="L13" s="19"/>
    </row>
    <row r="14" spans="1:12">
      <c r="C14" s="19"/>
      <c r="D14" s="19"/>
      <c r="E14" s="19"/>
      <c r="F14" s="19"/>
      <c r="G14" s="19"/>
      <c r="H14" s="19"/>
      <c r="I14" s="19"/>
      <c r="J14" s="19"/>
      <c r="K14" s="19"/>
      <c r="L14" s="19"/>
    </row>
    <row r="15" spans="1:12">
      <c r="C15" s="19"/>
      <c r="D15" s="19"/>
      <c r="E15" s="19"/>
      <c r="F15" s="19"/>
      <c r="G15" s="19"/>
      <c r="H15" s="19"/>
      <c r="I15" s="19"/>
      <c r="J15" s="19"/>
      <c r="K15" s="19"/>
      <c r="L15" s="19"/>
    </row>
    <row r="16" spans="1:12">
      <c r="C16" s="19"/>
      <c r="D16" s="19"/>
      <c r="E16" s="19"/>
      <c r="F16" s="19"/>
      <c r="G16" s="19"/>
      <c r="H16" s="19"/>
      <c r="I16" s="19"/>
      <c r="J16" s="19"/>
      <c r="K16" s="19"/>
      <c r="L16" s="19"/>
    </row>
    <row r="17" spans="1:12">
      <c r="C17" s="19"/>
      <c r="D17" s="19"/>
      <c r="E17" s="19"/>
      <c r="F17" s="19"/>
      <c r="G17" s="19"/>
      <c r="H17" s="19"/>
      <c r="I17" s="19"/>
      <c r="J17" s="19"/>
      <c r="K17" s="19"/>
      <c r="L17" s="19"/>
    </row>
    <row r="18" spans="1:12">
      <c r="A18" s="18" t="s">
        <v>398</v>
      </c>
      <c r="B18" s="18" t="str">
        <f>+Indice!D25</f>
        <v>Authors' calculations (IDB) based on household surveys (circa 2010).</v>
      </c>
      <c r="C18" s="19"/>
      <c r="D18" s="19"/>
      <c r="E18" s="19"/>
      <c r="F18" s="19"/>
      <c r="G18" s="19"/>
      <c r="H18" s="19"/>
      <c r="I18" s="19"/>
      <c r="J18" s="19"/>
      <c r="K18" s="19"/>
      <c r="L18" s="19"/>
    </row>
    <row r="19" spans="1:12">
      <c r="C19" s="19"/>
      <c r="D19" s="19"/>
      <c r="E19" s="19"/>
      <c r="F19" s="19"/>
      <c r="G19" s="19"/>
      <c r="H19" s="19"/>
      <c r="I19" s="19"/>
      <c r="J19" s="19"/>
      <c r="K19" s="19"/>
      <c r="L19" s="19"/>
    </row>
    <row r="21" spans="1:12">
      <c r="C21" s="18" t="s">
        <v>94</v>
      </c>
      <c r="D21" s="18" t="s">
        <v>95</v>
      </c>
      <c r="E21" s="19" t="s">
        <v>96</v>
      </c>
      <c r="F21" s="18" t="s">
        <v>97</v>
      </c>
      <c r="G21" s="18" t="s">
        <v>98</v>
      </c>
      <c r="H21" s="18" t="s">
        <v>99</v>
      </c>
      <c r="I21" s="19" t="s">
        <v>100</v>
      </c>
      <c r="J21" s="18" t="s">
        <v>101</v>
      </c>
      <c r="K21" s="18" t="s">
        <v>102</v>
      </c>
      <c r="L21" s="18" t="s">
        <v>103</v>
      </c>
    </row>
    <row r="22" spans="1:12">
      <c r="B22" s="18" t="s">
        <v>207</v>
      </c>
      <c r="C22" s="19">
        <v>0</v>
      </c>
      <c r="D22" s="19">
        <v>-6.7332299999999998E-2</v>
      </c>
      <c r="E22" s="19">
        <v>-3.7726799999999998E-2</v>
      </c>
      <c r="F22" s="19">
        <v>-7.1808499999999997E-2</v>
      </c>
      <c r="G22" s="19">
        <v>0.44745240000000003</v>
      </c>
      <c r="H22" s="19">
        <v>-0.10570559999999998</v>
      </c>
      <c r="I22" s="19">
        <v>4.9601899999999977E-2</v>
      </c>
      <c r="J22" s="19">
        <v>0.15204089999999992</v>
      </c>
      <c r="K22" s="19">
        <v>0.32984259999999999</v>
      </c>
      <c r="L22" s="19">
        <v>0.21610269999999998</v>
      </c>
    </row>
    <row r="23" spans="1:12">
      <c r="B23" s="18" t="s">
        <v>206</v>
      </c>
      <c r="C23" s="19">
        <v>0.36642459999999999</v>
      </c>
      <c r="D23" s="19">
        <v>0.28116289999999999</v>
      </c>
      <c r="E23" s="19">
        <v>0.17958129999999994</v>
      </c>
      <c r="F23" s="19">
        <v>0.13468210000000003</v>
      </c>
      <c r="G23" s="19">
        <v>9.3961400000000084E-2</v>
      </c>
      <c r="H23" s="19">
        <v>8.3157700000000001E-2</v>
      </c>
      <c r="I23" s="19">
        <v>5.5976299999999979E-2</v>
      </c>
      <c r="J23" s="19">
        <v>3.8636700000000079E-2</v>
      </c>
      <c r="K23" s="19">
        <v>4.4175399999999976E-2</v>
      </c>
      <c r="L23" s="19">
        <v>3.1005700000000025E-2</v>
      </c>
    </row>
    <row r="24" spans="1:12">
      <c r="B24" s="18" t="s">
        <v>104</v>
      </c>
      <c r="C24" s="19">
        <v>0.18081370000000002</v>
      </c>
      <c r="D24" s="19">
        <v>0.13773360000000001</v>
      </c>
      <c r="E24" s="19">
        <v>5.9517299999999995E-2</v>
      </c>
      <c r="F24" s="19">
        <v>8.9160200000000023E-2</v>
      </c>
      <c r="G24" s="19">
        <v>8.74587E-2</v>
      </c>
      <c r="H24" s="19">
        <v>9.0794400000000053E-2</v>
      </c>
      <c r="I24" s="19">
        <v>5.7396499999999961E-2</v>
      </c>
      <c r="J24" s="19">
        <v>1.4573300000000011E-2</v>
      </c>
      <c r="K24" s="19">
        <v>3.7128700000000014E-2</v>
      </c>
      <c r="L24" s="19">
        <v>3.4481299999999937E-2</v>
      </c>
    </row>
    <row r="25" spans="1:12">
      <c r="B25" s="18" t="s">
        <v>105</v>
      </c>
      <c r="C25" s="19">
        <v>0.29690420000000001</v>
      </c>
      <c r="D25" s="19">
        <v>7.5677100000000053E-2</v>
      </c>
      <c r="E25" s="19">
        <v>0.1464029</v>
      </c>
      <c r="F25" s="19">
        <v>0.10725260000000003</v>
      </c>
      <c r="G25" s="19">
        <v>0.13050830000000002</v>
      </c>
      <c r="H25" s="19">
        <v>8.066759999999995E-2</v>
      </c>
      <c r="I25" s="19">
        <v>8.3999799999999958E-2</v>
      </c>
      <c r="J25" s="19">
        <v>7.9627099999999951E-2</v>
      </c>
      <c r="K25" s="19">
        <v>-1.6184999999999672E-3</v>
      </c>
      <c r="L25" s="19">
        <v>1.1351000000000555E-3</v>
      </c>
    </row>
    <row r="26" spans="1:12">
      <c r="B26" s="18" t="s">
        <v>106</v>
      </c>
      <c r="C26" s="19">
        <v>0.39909959999999994</v>
      </c>
      <c r="D26" s="19">
        <v>0.30149209999999999</v>
      </c>
      <c r="E26" s="19">
        <v>0.28451199999999999</v>
      </c>
      <c r="F26" s="19">
        <v>0.28212090000000001</v>
      </c>
      <c r="G26" s="19">
        <v>0.19657289999999994</v>
      </c>
      <c r="H26" s="19">
        <v>0.12882660000000001</v>
      </c>
      <c r="I26" s="19">
        <v>9.9919599999999997E-2</v>
      </c>
      <c r="J26" s="19">
        <v>8.0406599999999995E-2</v>
      </c>
      <c r="K26" s="19">
        <v>6.3432000000000044E-2</v>
      </c>
      <c r="L26" s="19">
        <v>2.878639999999999E-2</v>
      </c>
    </row>
    <row r="27" spans="1:12">
      <c r="B27" s="18" t="s">
        <v>107</v>
      </c>
      <c r="C27" s="19">
        <v>0.24387</v>
      </c>
      <c r="D27" s="19">
        <v>0.16849199999999998</v>
      </c>
      <c r="E27" s="19">
        <v>0.4162344</v>
      </c>
      <c r="F27" s="19">
        <v>0.42194959999999998</v>
      </c>
      <c r="G27" s="19">
        <v>0.36273210000000006</v>
      </c>
      <c r="H27" s="19">
        <v>0.2011773</v>
      </c>
      <c r="I27" s="19">
        <v>0.10459560000000001</v>
      </c>
      <c r="J27" s="19">
        <v>0.35818049999999996</v>
      </c>
      <c r="K27" s="19">
        <v>0.32920939999999999</v>
      </c>
      <c r="L27" s="19">
        <v>0.2171978</v>
      </c>
    </row>
    <row r="28" spans="1:12">
      <c r="B28" s="18" t="s">
        <v>108</v>
      </c>
      <c r="C28" s="19">
        <v>6.0591199999999998E-2</v>
      </c>
      <c r="D28" s="19">
        <v>0.15325290000000003</v>
      </c>
      <c r="E28" s="19">
        <v>0.15964900000000004</v>
      </c>
      <c r="F28" s="19">
        <v>0.1768672</v>
      </c>
      <c r="G28" s="19">
        <v>0.13956279999999999</v>
      </c>
      <c r="H28" s="19">
        <v>0.1102765</v>
      </c>
      <c r="I28" s="19">
        <v>0.13458890000000001</v>
      </c>
      <c r="J28" s="19">
        <v>0.11206479999999996</v>
      </c>
      <c r="K28" s="19">
        <v>0.11526720000000001</v>
      </c>
      <c r="L28" s="19">
        <v>6.8703599999999976E-2</v>
      </c>
    </row>
    <row r="29" spans="1:12">
      <c r="B29" s="18" t="s">
        <v>109</v>
      </c>
      <c r="C29" s="19">
        <v>0.27788040000000003</v>
      </c>
      <c r="D29" s="19">
        <v>0.34492460000000003</v>
      </c>
      <c r="E29" s="19">
        <v>0.36896510000000005</v>
      </c>
      <c r="F29" s="19">
        <v>0.26415660000000002</v>
      </c>
      <c r="G29" s="19">
        <v>0.31687399999999999</v>
      </c>
      <c r="H29" s="19">
        <v>0.38525810000000005</v>
      </c>
      <c r="I29" s="19">
        <v>0.18762900000000005</v>
      </c>
      <c r="J29" s="19">
        <v>0.17197549999999995</v>
      </c>
      <c r="K29" s="19">
        <v>9.6792100000000048E-2</v>
      </c>
      <c r="L29" s="19">
        <v>0.11441840000000003</v>
      </c>
    </row>
    <row r="30" spans="1:12">
      <c r="B30" s="18" t="s">
        <v>204</v>
      </c>
      <c r="C30" s="19">
        <v>8.8942599999999997E-2</v>
      </c>
      <c r="D30" s="19">
        <v>2.7398499999999999E-2</v>
      </c>
      <c r="E30" s="19">
        <v>2.2344600000000006E-2</v>
      </c>
      <c r="F30" s="19">
        <v>4.7562400000000005E-2</v>
      </c>
      <c r="G30" s="19">
        <v>0.23878069999999998</v>
      </c>
      <c r="H30" s="19">
        <v>0.4645821</v>
      </c>
      <c r="I30" s="19">
        <v>0.20881020000000006</v>
      </c>
      <c r="J30" s="19">
        <v>0.17091190000000001</v>
      </c>
      <c r="K30" s="19">
        <v>0.12000270000000002</v>
      </c>
      <c r="L30" s="19">
        <v>5.5167899999999936E-2</v>
      </c>
    </row>
    <row r="31" spans="1:12">
      <c r="B31" s="18" t="s">
        <v>110</v>
      </c>
      <c r="C31" s="19">
        <v>0.327851</v>
      </c>
      <c r="D31" s="19">
        <v>0.3123668</v>
      </c>
      <c r="E31" s="19">
        <v>0.38893879999999992</v>
      </c>
      <c r="F31" s="19">
        <v>0.42577099999999996</v>
      </c>
      <c r="G31" s="19">
        <v>0.37622239999999996</v>
      </c>
      <c r="H31" s="19">
        <v>0.21311079999999993</v>
      </c>
      <c r="I31" s="19">
        <v>0.22440559999999998</v>
      </c>
      <c r="J31" s="19">
        <v>0.13870459999999996</v>
      </c>
      <c r="K31" s="19">
        <v>0.27872790000000003</v>
      </c>
      <c r="L31" s="19">
        <v>6.7718300000000009E-2</v>
      </c>
    </row>
    <row r="32" spans="1:12">
      <c r="B32" s="18" t="s">
        <v>111</v>
      </c>
      <c r="C32" s="19">
        <v>5.8337299999999995E-2</v>
      </c>
      <c r="D32" s="19">
        <v>-9.7786100000000015E-2</v>
      </c>
      <c r="E32" s="19">
        <v>0.25815379999999999</v>
      </c>
      <c r="F32" s="19">
        <v>0.15949670000000005</v>
      </c>
      <c r="G32" s="19">
        <v>5.4484599999999994E-2</v>
      </c>
      <c r="H32" s="19">
        <v>0.22895869999999996</v>
      </c>
      <c r="I32" s="19">
        <v>0.26963060000000005</v>
      </c>
      <c r="J32" s="19">
        <v>0.28373789999999999</v>
      </c>
      <c r="K32" s="19">
        <v>7.9395199999999999E-2</v>
      </c>
      <c r="L32" s="19">
        <v>9.0005500000000072E-2</v>
      </c>
    </row>
    <row r="33" spans="2:12">
      <c r="B33" s="18" t="s">
        <v>112</v>
      </c>
      <c r="C33" s="19">
        <v>0.20460240000000002</v>
      </c>
      <c r="D33" s="19">
        <v>0.16360619999999998</v>
      </c>
      <c r="E33" s="19">
        <v>0.12579069999999998</v>
      </c>
      <c r="F33" s="19">
        <v>0.26736670000000001</v>
      </c>
      <c r="G33" s="19">
        <v>0.33161109999999994</v>
      </c>
      <c r="H33" s="19">
        <v>0.13996110000000006</v>
      </c>
      <c r="I33" s="19">
        <v>0.28251190000000004</v>
      </c>
      <c r="J33" s="19">
        <v>0.2586775</v>
      </c>
      <c r="K33" s="19">
        <v>0.17582470000000006</v>
      </c>
      <c r="L33" s="19">
        <v>0.12097730000000007</v>
      </c>
    </row>
    <row r="34" spans="2:12">
      <c r="B34" s="18" t="s">
        <v>113</v>
      </c>
      <c r="C34" s="19">
        <v>0.2171053</v>
      </c>
      <c r="D34" s="19">
        <v>0.34693309999999999</v>
      </c>
      <c r="E34" s="19">
        <v>0.44449280000000002</v>
      </c>
      <c r="F34" s="19">
        <v>0.32150460000000003</v>
      </c>
      <c r="G34" s="19">
        <v>0.41685030000000001</v>
      </c>
      <c r="H34" s="19">
        <v>0.46935599999999994</v>
      </c>
      <c r="I34" s="19">
        <v>0.29573989999999994</v>
      </c>
      <c r="J34" s="19">
        <v>0.15904589999999996</v>
      </c>
      <c r="K34" s="19">
        <v>8.0176999999999943E-2</v>
      </c>
      <c r="L34" s="19">
        <v>8.2650200000000007E-2</v>
      </c>
    </row>
    <row r="35" spans="2:12">
      <c r="B35" s="18" t="s">
        <v>114</v>
      </c>
      <c r="C35" s="19">
        <v>-7.8005000000000001E-3</v>
      </c>
      <c r="D35" s="19">
        <v>0.48140709999999998</v>
      </c>
      <c r="E35" s="19">
        <v>0.23138</v>
      </c>
      <c r="F35" s="19">
        <v>9.634189999999998E-2</v>
      </c>
      <c r="G35" s="19">
        <v>0.23751710000000004</v>
      </c>
      <c r="H35" s="19">
        <v>0.29737389999999997</v>
      </c>
      <c r="I35" s="19">
        <v>0.30474890000000004</v>
      </c>
      <c r="J35" s="19">
        <v>0.18000100000000008</v>
      </c>
      <c r="K35" s="19">
        <v>0.11202250000000002</v>
      </c>
      <c r="L35" s="19">
        <v>0.13134429999999997</v>
      </c>
    </row>
    <row r="36" spans="2:12">
      <c r="B36" s="18" t="s">
        <v>115</v>
      </c>
      <c r="C36" s="19">
        <v>7.6478199999999996E-2</v>
      </c>
      <c r="D36" s="19">
        <v>0.23845369999999999</v>
      </c>
      <c r="E36" s="19">
        <v>0.33556249999999999</v>
      </c>
      <c r="F36" s="19">
        <v>0.21329700000000001</v>
      </c>
      <c r="G36" s="19">
        <v>0.4259366</v>
      </c>
      <c r="H36" s="19">
        <v>0.19849459999999997</v>
      </c>
      <c r="I36" s="19">
        <v>0.31515040000000005</v>
      </c>
      <c r="J36" s="19">
        <v>0.20098050000000001</v>
      </c>
      <c r="K36" s="19">
        <v>0.14013399999999998</v>
      </c>
      <c r="L36" s="19">
        <v>2.8582400000000008E-2</v>
      </c>
    </row>
    <row r="37" spans="2:12">
      <c r="B37" s="18" t="s">
        <v>116</v>
      </c>
      <c r="C37" s="19">
        <v>-5.0425000000000001E-3</v>
      </c>
      <c r="D37" s="19">
        <v>4.7754600000000001E-2</v>
      </c>
      <c r="E37" s="19">
        <v>0.19619439999999999</v>
      </c>
      <c r="F37" s="19">
        <v>0.40662320000000007</v>
      </c>
      <c r="G37" s="19">
        <v>0.30131999999999998</v>
      </c>
      <c r="H37" s="19">
        <v>0.29446649999999996</v>
      </c>
      <c r="I37" s="19">
        <v>0.40498670000000003</v>
      </c>
      <c r="J37" s="19">
        <v>0.33261410000000002</v>
      </c>
      <c r="K37" s="19">
        <v>0.21741460000000001</v>
      </c>
      <c r="L37" s="19">
        <v>0.32765519999999992</v>
      </c>
    </row>
    <row r="38" spans="2:12">
      <c r="B38" s="18" t="s">
        <v>117</v>
      </c>
      <c r="C38" s="19">
        <v>6.6633100000000015E-2</v>
      </c>
      <c r="D38" s="19">
        <v>6.5625800000000012E-2</v>
      </c>
      <c r="E38" s="19">
        <v>0.17438710000000002</v>
      </c>
      <c r="F38" s="19">
        <v>0.22102739999999998</v>
      </c>
      <c r="G38" s="19">
        <v>0.39057860000000005</v>
      </c>
      <c r="H38" s="19">
        <v>0.28329380000000004</v>
      </c>
      <c r="I38" s="19">
        <v>0.40676810000000008</v>
      </c>
      <c r="J38" s="19">
        <v>0.40626490000000004</v>
      </c>
      <c r="K38" s="19">
        <v>0.41653860000000004</v>
      </c>
      <c r="L38" s="19">
        <v>0.44062319999999994</v>
      </c>
    </row>
  </sheetData>
  <sortState ref="B81:L97">
    <sortCondition ref="I81"/>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D41"/>
  <sheetViews>
    <sheetView workbookViewId="0"/>
  </sheetViews>
  <sheetFormatPr defaultColWidth="12.5703125" defaultRowHeight="12.75"/>
  <cols>
    <col min="1" max="16384" width="12.5703125" style="27"/>
  </cols>
  <sheetData>
    <row r="2" spans="1:2">
      <c r="A2" s="27" t="s">
        <v>402</v>
      </c>
      <c r="B2" s="27" t="str">
        <f>Indice!C26</f>
        <v>Average size of inspected company in the United States and Brazil, 1995-2011</v>
      </c>
    </row>
    <row r="21" spans="1:4">
      <c r="A21" s="27" t="s">
        <v>398</v>
      </c>
      <c r="B21" s="27" t="str">
        <f>Indice!D26</f>
        <v>Ministry of Labor (Brazil) and Occupational Safety and Health Administration (OSHA).</v>
      </c>
    </row>
    <row r="24" spans="1:4" ht="13.5" thickBot="1">
      <c r="B24" s="33"/>
      <c r="C24" s="34" t="s">
        <v>438</v>
      </c>
      <c r="D24" s="34" t="s">
        <v>437</v>
      </c>
    </row>
    <row r="25" spans="1:4" ht="13.5" thickTop="1">
      <c r="B25" s="27">
        <v>1995</v>
      </c>
      <c r="C25" s="48">
        <v>135.78229999999999</v>
      </c>
      <c r="D25" s="48">
        <v>45.310760692147412</v>
      </c>
    </row>
    <row r="26" spans="1:4">
      <c r="B26" s="27">
        <v>1996</v>
      </c>
      <c r="C26" s="48">
        <v>136.39420000000001</v>
      </c>
      <c r="D26" s="48">
        <v>39.419322800212477</v>
      </c>
    </row>
    <row r="27" spans="1:4">
      <c r="B27" s="27">
        <v>1997</v>
      </c>
      <c r="C27" s="48">
        <v>137.51660000000001</v>
      </c>
      <c r="D27" s="48">
        <v>46.234347372838904</v>
      </c>
    </row>
    <row r="28" spans="1:4">
      <c r="B28" s="27">
        <v>1998</v>
      </c>
      <c r="C28" s="48">
        <v>136.34469999999999</v>
      </c>
      <c r="D28" s="48">
        <v>57.07922244577874</v>
      </c>
    </row>
    <row r="29" spans="1:4">
      <c r="B29" s="27">
        <v>1999</v>
      </c>
      <c r="C29" s="48">
        <v>144.72479999999999</v>
      </c>
      <c r="D29" s="48">
        <v>51.36309229086303</v>
      </c>
    </row>
    <row r="30" spans="1:4">
      <c r="B30" s="27">
        <v>2000</v>
      </c>
      <c r="C30" s="48">
        <v>154.58019999999999</v>
      </c>
      <c r="D30" s="48">
        <v>54.060729546373622</v>
      </c>
    </row>
    <row r="31" spans="1:4">
      <c r="B31" s="27">
        <v>2001</v>
      </c>
      <c r="C31" s="48">
        <v>130.56819999999999</v>
      </c>
      <c r="D31" s="48">
        <v>59.673058323588585</v>
      </c>
    </row>
    <row r="32" spans="1:4">
      <c r="B32" s="27">
        <v>2002</v>
      </c>
      <c r="C32" s="48">
        <v>119.3396</v>
      </c>
      <c r="D32" s="48">
        <v>65.520328409815477</v>
      </c>
    </row>
    <row r="33" spans="2:4">
      <c r="B33" s="27">
        <v>2003</v>
      </c>
      <c r="C33" s="48">
        <v>126.245</v>
      </c>
      <c r="D33" s="48">
        <v>78.030518053155049</v>
      </c>
    </row>
    <row r="34" spans="2:4">
      <c r="B34" s="27">
        <v>2004</v>
      </c>
      <c r="C34" s="48">
        <v>136.78880000000001</v>
      </c>
      <c r="D34" s="48">
        <v>80.72887208860864</v>
      </c>
    </row>
    <row r="35" spans="2:4">
      <c r="B35" s="27">
        <v>2005</v>
      </c>
      <c r="C35" s="48">
        <v>136.43940000000001</v>
      </c>
      <c r="D35" s="48">
        <v>73.716129427854668</v>
      </c>
    </row>
    <row r="36" spans="2:4">
      <c r="B36" s="27">
        <v>2006</v>
      </c>
      <c r="C36" s="48">
        <v>142.20410000000001</v>
      </c>
      <c r="D36" s="48">
        <v>85.866612186869432</v>
      </c>
    </row>
    <row r="37" spans="2:4">
      <c r="B37" s="27">
        <v>2007</v>
      </c>
      <c r="C37" s="48">
        <v>140.53380000000001</v>
      </c>
      <c r="D37" s="48">
        <v>89.936870437242163</v>
      </c>
    </row>
    <row r="38" spans="2:4">
      <c r="B38" s="27">
        <v>2008</v>
      </c>
      <c r="C38" s="48">
        <v>142.00219999999999</v>
      </c>
      <c r="D38" s="48">
        <v>103.53712380398177</v>
      </c>
    </row>
    <row r="39" spans="2:4">
      <c r="B39" s="27">
        <v>2009</v>
      </c>
      <c r="C39" s="48">
        <v>132.56209999999999</v>
      </c>
      <c r="D39" s="48">
        <v>120.43374283316275</v>
      </c>
    </row>
    <row r="40" spans="2:4">
      <c r="B40" s="27">
        <v>2010</v>
      </c>
      <c r="C40" s="48">
        <v>138.94540000000001</v>
      </c>
      <c r="D40" s="48">
        <v>120.87427544882055</v>
      </c>
    </row>
    <row r="41" spans="2:4">
      <c r="B41" s="32">
        <v>2011</v>
      </c>
      <c r="C41" s="49">
        <v>135.7533</v>
      </c>
      <c r="D41" s="49">
        <v>127.15012274700746</v>
      </c>
    </row>
  </sheetData>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280"/>
  <sheetViews>
    <sheetView workbookViewId="0">
      <selection activeCell="F23" sqref="F23"/>
    </sheetView>
  </sheetViews>
  <sheetFormatPr defaultRowHeight="15"/>
  <cols>
    <col min="1" max="1" width="16.7109375" style="35" customWidth="1"/>
    <col min="2" max="2" width="19.7109375" style="35" bestFit="1" customWidth="1"/>
    <col min="3" max="3" width="24" style="35" bestFit="1" customWidth="1"/>
    <col min="4" max="4" width="24" style="35" customWidth="1"/>
    <col min="5" max="16384" width="9.140625" style="35"/>
  </cols>
  <sheetData>
    <row r="2" spans="1:4">
      <c r="A2" s="35" t="s">
        <v>403</v>
      </c>
      <c r="B2" s="35" t="str">
        <f>+Indice!C27</f>
        <v>Contributory and non-contributory pillars, by income level in Bolivia</v>
      </c>
    </row>
    <row r="3" spans="1:4">
      <c r="C3" s="37"/>
      <c r="D3" s="37"/>
    </row>
    <row r="5" spans="1:4" ht="30.75">
      <c r="C5" s="36"/>
      <c r="D5" s="36"/>
    </row>
    <row r="6" spans="1:4" ht="30.75">
      <c r="C6" s="36"/>
      <c r="D6" s="36"/>
    </row>
    <row r="7" spans="1:4" ht="30.75">
      <c r="C7" s="36"/>
      <c r="D7" s="36"/>
    </row>
    <row r="8" spans="1:4" ht="30.75">
      <c r="C8" s="36"/>
      <c r="D8" s="36"/>
    </row>
    <row r="9" spans="1:4" ht="30.75">
      <c r="C9" s="36"/>
      <c r="D9" s="36"/>
    </row>
    <row r="10" spans="1:4" ht="30.75">
      <c r="C10" s="36"/>
      <c r="D10" s="36"/>
    </row>
    <row r="11" spans="1:4" ht="30.75">
      <c r="C11" s="36"/>
      <c r="D11" s="36"/>
    </row>
    <row r="12" spans="1:4">
      <c r="A12" s="35" t="s">
        <v>398</v>
      </c>
      <c r="B12" s="35" t="str">
        <f>+Indice!D27</f>
        <v>Authors' calculations based on system parameters.</v>
      </c>
    </row>
    <row r="14" spans="1:4">
      <c r="B14" s="190" t="s">
        <v>121</v>
      </c>
      <c r="C14" s="190"/>
      <c r="D14" s="190"/>
    </row>
    <row r="15" spans="1:4">
      <c r="B15" s="35" t="s">
        <v>439</v>
      </c>
      <c r="C15" s="35" t="s">
        <v>187</v>
      </c>
      <c r="D15" s="35" t="s">
        <v>440</v>
      </c>
    </row>
    <row r="16" spans="1:4">
      <c r="B16" s="35">
        <v>200</v>
      </c>
      <c r="C16" s="35">
        <v>200</v>
      </c>
    </row>
    <row r="17" spans="2:4">
      <c r="B17" s="35">
        <v>200</v>
      </c>
      <c r="C17" s="35">
        <v>200</v>
      </c>
    </row>
    <row r="18" spans="2:4">
      <c r="B18" s="35">
        <v>200</v>
      </c>
      <c r="C18" s="35">
        <f>B18*0.75</f>
        <v>150</v>
      </c>
    </row>
    <row r="19" spans="2:4">
      <c r="B19" s="35">
        <v>200</v>
      </c>
      <c r="C19" s="35">
        <f t="shared" ref="C19:C82" si="0">C18</f>
        <v>150</v>
      </c>
    </row>
    <row r="20" spans="2:4">
      <c r="B20" s="35">
        <v>200</v>
      </c>
      <c r="C20" s="35">
        <f t="shared" si="0"/>
        <v>150</v>
      </c>
    </row>
    <row r="21" spans="2:4">
      <c r="B21" s="35">
        <v>200</v>
      </c>
      <c r="C21" s="35">
        <f t="shared" si="0"/>
        <v>150</v>
      </c>
    </row>
    <row r="22" spans="2:4">
      <c r="B22" s="35">
        <v>200</v>
      </c>
      <c r="C22" s="35">
        <f t="shared" si="0"/>
        <v>150</v>
      </c>
    </row>
    <row r="23" spans="2:4">
      <c r="B23" s="35">
        <v>200</v>
      </c>
      <c r="C23" s="35">
        <f t="shared" si="0"/>
        <v>150</v>
      </c>
    </row>
    <row r="24" spans="2:4">
      <c r="B24" s="35">
        <v>200</v>
      </c>
      <c r="C24" s="35">
        <f t="shared" si="0"/>
        <v>150</v>
      </c>
    </row>
    <row r="25" spans="2:4">
      <c r="B25" s="35">
        <v>200</v>
      </c>
      <c r="C25" s="35">
        <f t="shared" si="0"/>
        <v>150</v>
      </c>
    </row>
    <row r="26" spans="2:4">
      <c r="B26" s="35">
        <v>200</v>
      </c>
      <c r="C26" s="35">
        <f t="shared" si="0"/>
        <v>150</v>
      </c>
    </row>
    <row r="27" spans="2:4">
      <c r="B27" s="35">
        <v>200</v>
      </c>
      <c r="C27" s="35">
        <f t="shared" si="0"/>
        <v>150</v>
      </c>
    </row>
    <row r="28" spans="2:4">
      <c r="B28" s="35">
        <v>200</v>
      </c>
      <c r="C28" s="35">
        <f t="shared" si="0"/>
        <v>150</v>
      </c>
      <c r="D28" s="35">
        <v>0</v>
      </c>
    </row>
    <row r="29" spans="2:4">
      <c r="B29" s="35">
        <v>200</v>
      </c>
      <c r="C29" s="35">
        <f t="shared" si="0"/>
        <v>150</v>
      </c>
      <c r="D29" s="35">
        <v>0</v>
      </c>
    </row>
    <row r="30" spans="2:4">
      <c r="B30" s="35">
        <v>200</v>
      </c>
      <c r="C30" s="35">
        <f t="shared" si="0"/>
        <v>150</v>
      </c>
      <c r="D30" s="35">
        <v>0</v>
      </c>
    </row>
    <row r="31" spans="2:4">
      <c r="B31" s="35">
        <v>200</v>
      </c>
      <c r="C31" s="35">
        <f t="shared" si="0"/>
        <v>150</v>
      </c>
      <c r="D31" s="35">
        <v>0</v>
      </c>
    </row>
    <row r="32" spans="2:4">
      <c r="B32" s="35">
        <v>200</v>
      </c>
      <c r="C32" s="35">
        <f t="shared" si="0"/>
        <v>150</v>
      </c>
      <c r="D32" s="35">
        <v>0</v>
      </c>
    </row>
    <row r="33" spans="2:4">
      <c r="B33" s="35">
        <v>200</v>
      </c>
      <c r="C33" s="35">
        <f t="shared" si="0"/>
        <v>150</v>
      </c>
      <c r="D33" s="35">
        <v>0</v>
      </c>
    </row>
    <row r="34" spans="2:4">
      <c r="B34" s="35">
        <v>200</v>
      </c>
      <c r="C34" s="35">
        <f t="shared" si="0"/>
        <v>150</v>
      </c>
      <c r="D34" s="35">
        <v>0</v>
      </c>
    </row>
    <row r="35" spans="2:4">
      <c r="B35" s="35">
        <v>200</v>
      </c>
      <c r="C35" s="35">
        <f t="shared" si="0"/>
        <v>150</v>
      </c>
      <c r="D35" s="35">
        <v>0</v>
      </c>
    </row>
    <row r="36" spans="2:4">
      <c r="B36" s="35">
        <v>200</v>
      </c>
      <c r="C36" s="35">
        <f t="shared" si="0"/>
        <v>150</v>
      </c>
      <c r="D36" s="35">
        <v>0</v>
      </c>
    </row>
    <row r="37" spans="2:4">
      <c r="B37" s="35">
        <v>200</v>
      </c>
      <c r="C37" s="35">
        <f t="shared" si="0"/>
        <v>150</v>
      </c>
      <c r="D37" s="35">
        <v>0</v>
      </c>
    </row>
    <row r="38" spans="2:4">
      <c r="B38" s="35">
        <v>200</v>
      </c>
      <c r="C38" s="35">
        <f t="shared" si="0"/>
        <v>150</v>
      </c>
      <c r="D38" s="35">
        <v>0</v>
      </c>
    </row>
    <row r="39" spans="2:4">
      <c r="B39" s="35">
        <v>200</v>
      </c>
      <c r="C39" s="35">
        <f t="shared" si="0"/>
        <v>150</v>
      </c>
      <c r="D39" s="35">
        <v>0</v>
      </c>
    </row>
    <row r="40" spans="2:4">
      <c r="B40" s="35">
        <v>200</v>
      </c>
      <c r="C40" s="35">
        <f t="shared" si="0"/>
        <v>150</v>
      </c>
      <c r="D40" s="35">
        <v>0</v>
      </c>
    </row>
    <row r="41" spans="2:4">
      <c r="B41" s="35">
        <v>200</v>
      </c>
      <c r="C41" s="35">
        <f t="shared" si="0"/>
        <v>150</v>
      </c>
      <c r="D41" s="35">
        <v>0</v>
      </c>
    </row>
    <row r="42" spans="2:4">
      <c r="B42" s="35">
        <v>200</v>
      </c>
      <c r="C42" s="35">
        <f t="shared" si="0"/>
        <v>150</v>
      </c>
      <c r="D42" s="35">
        <v>0</v>
      </c>
    </row>
    <row r="43" spans="2:4">
      <c r="B43" s="35">
        <v>200</v>
      </c>
      <c r="C43" s="35">
        <f t="shared" si="0"/>
        <v>150</v>
      </c>
      <c r="D43" s="35">
        <v>0</v>
      </c>
    </row>
    <row r="44" spans="2:4">
      <c r="B44" s="35">
        <v>200</v>
      </c>
      <c r="C44" s="35">
        <f t="shared" si="0"/>
        <v>150</v>
      </c>
      <c r="D44" s="35">
        <v>0</v>
      </c>
    </row>
    <row r="45" spans="2:4">
      <c r="B45" s="35">
        <v>200</v>
      </c>
      <c r="C45" s="35">
        <f t="shared" si="0"/>
        <v>150</v>
      </c>
      <c r="D45" s="35">
        <v>0</v>
      </c>
    </row>
    <row r="46" spans="2:4">
      <c r="B46" s="35">
        <v>200</v>
      </c>
      <c r="C46" s="35">
        <f t="shared" si="0"/>
        <v>150</v>
      </c>
      <c r="D46" s="35">
        <v>0</v>
      </c>
    </row>
    <row r="47" spans="2:4">
      <c r="B47" s="35">
        <v>200</v>
      </c>
      <c r="C47" s="35">
        <f t="shared" si="0"/>
        <v>150</v>
      </c>
      <c r="D47" s="35">
        <v>0</v>
      </c>
    </row>
    <row r="48" spans="2:4">
      <c r="B48" s="35">
        <v>200</v>
      </c>
      <c r="C48" s="35">
        <f t="shared" si="0"/>
        <v>150</v>
      </c>
      <c r="D48" s="35">
        <v>0</v>
      </c>
    </row>
    <row r="49" spans="2:4">
      <c r="B49" s="35">
        <v>200</v>
      </c>
      <c r="C49" s="35">
        <f t="shared" si="0"/>
        <v>150</v>
      </c>
      <c r="D49" s="35">
        <v>0</v>
      </c>
    </row>
    <row r="50" spans="2:4">
      <c r="B50" s="35">
        <v>200</v>
      </c>
      <c r="C50" s="35">
        <f t="shared" si="0"/>
        <v>150</v>
      </c>
      <c r="D50" s="35">
        <v>0</v>
      </c>
    </row>
    <row r="51" spans="2:4">
      <c r="B51" s="35">
        <v>200</v>
      </c>
      <c r="C51" s="35">
        <f t="shared" si="0"/>
        <v>150</v>
      </c>
      <c r="D51" s="35">
        <v>0</v>
      </c>
    </row>
    <row r="52" spans="2:4">
      <c r="B52" s="35">
        <v>200</v>
      </c>
      <c r="C52" s="35">
        <f t="shared" si="0"/>
        <v>150</v>
      </c>
      <c r="D52" s="35">
        <v>0</v>
      </c>
    </row>
    <row r="53" spans="2:4">
      <c r="B53" s="35">
        <v>200</v>
      </c>
      <c r="C53" s="35">
        <f t="shared" si="0"/>
        <v>150</v>
      </c>
      <c r="D53" s="35">
        <v>0</v>
      </c>
    </row>
    <row r="54" spans="2:4">
      <c r="B54" s="35">
        <v>200</v>
      </c>
      <c r="C54" s="35">
        <f t="shared" si="0"/>
        <v>150</v>
      </c>
      <c r="D54" s="35">
        <v>0</v>
      </c>
    </row>
    <row r="55" spans="2:4">
      <c r="B55" s="35">
        <v>200</v>
      </c>
      <c r="C55" s="35">
        <f t="shared" si="0"/>
        <v>150</v>
      </c>
      <c r="D55" s="35">
        <v>0</v>
      </c>
    </row>
    <row r="56" spans="2:4">
      <c r="B56" s="35">
        <v>200</v>
      </c>
      <c r="C56" s="35">
        <f t="shared" si="0"/>
        <v>150</v>
      </c>
      <c r="D56" s="35">
        <v>0</v>
      </c>
    </row>
    <row r="57" spans="2:4">
      <c r="B57" s="35">
        <v>200</v>
      </c>
      <c r="C57" s="35">
        <f t="shared" si="0"/>
        <v>150</v>
      </c>
      <c r="D57" s="35">
        <v>0</v>
      </c>
    </row>
    <row r="58" spans="2:4">
      <c r="B58" s="35">
        <v>200</v>
      </c>
      <c r="C58" s="35">
        <f t="shared" si="0"/>
        <v>150</v>
      </c>
      <c r="D58" s="35">
        <v>0</v>
      </c>
    </row>
    <row r="59" spans="2:4">
      <c r="B59" s="35">
        <v>200</v>
      </c>
      <c r="C59" s="35">
        <f t="shared" si="0"/>
        <v>150</v>
      </c>
      <c r="D59" s="35">
        <v>0</v>
      </c>
    </row>
    <row r="60" spans="2:4">
      <c r="B60" s="35">
        <v>200</v>
      </c>
      <c r="C60" s="35">
        <f t="shared" si="0"/>
        <v>150</v>
      </c>
      <c r="D60" s="35">
        <v>0</v>
      </c>
    </row>
    <row r="61" spans="2:4">
      <c r="B61" s="35">
        <v>200</v>
      </c>
      <c r="C61" s="35">
        <f t="shared" si="0"/>
        <v>150</v>
      </c>
      <c r="D61" s="35">
        <v>0</v>
      </c>
    </row>
    <row r="62" spans="2:4">
      <c r="B62" s="35">
        <v>200</v>
      </c>
      <c r="C62" s="35">
        <f t="shared" si="0"/>
        <v>150</v>
      </c>
      <c r="D62" s="35">
        <v>0</v>
      </c>
    </row>
    <row r="63" spans="2:4">
      <c r="B63" s="35">
        <v>200</v>
      </c>
      <c r="C63" s="35">
        <f t="shared" si="0"/>
        <v>150</v>
      </c>
      <c r="D63" s="35">
        <v>0</v>
      </c>
    </row>
    <row r="64" spans="2:4">
      <c r="B64" s="35">
        <v>200</v>
      </c>
      <c r="C64" s="35">
        <f t="shared" si="0"/>
        <v>150</v>
      </c>
      <c r="D64" s="35">
        <v>0</v>
      </c>
    </row>
    <row r="65" spans="2:4">
      <c r="B65" s="35">
        <v>200</v>
      </c>
      <c r="C65" s="35">
        <f t="shared" si="0"/>
        <v>150</v>
      </c>
      <c r="D65" s="35">
        <v>0</v>
      </c>
    </row>
    <row r="66" spans="2:4">
      <c r="B66" s="35">
        <v>200</v>
      </c>
      <c r="C66" s="35">
        <f t="shared" si="0"/>
        <v>150</v>
      </c>
      <c r="D66" s="35">
        <v>0</v>
      </c>
    </row>
    <row r="67" spans="2:4">
      <c r="B67" s="35">
        <v>200</v>
      </c>
      <c r="C67" s="35">
        <f t="shared" si="0"/>
        <v>150</v>
      </c>
      <c r="D67" s="35">
        <v>0</v>
      </c>
    </row>
    <row r="68" spans="2:4">
      <c r="B68" s="35">
        <v>200</v>
      </c>
      <c r="C68" s="35">
        <f t="shared" si="0"/>
        <v>150</v>
      </c>
      <c r="D68" s="35">
        <v>0</v>
      </c>
    </row>
    <row r="69" spans="2:4">
      <c r="B69" s="35">
        <v>200</v>
      </c>
      <c r="C69" s="35">
        <f t="shared" si="0"/>
        <v>150</v>
      </c>
      <c r="D69" s="35">
        <v>0</v>
      </c>
    </row>
    <row r="70" spans="2:4">
      <c r="B70" s="35">
        <v>200</v>
      </c>
      <c r="C70" s="35">
        <f t="shared" si="0"/>
        <v>150</v>
      </c>
      <c r="D70" s="35">
        <v>0</v>
      </c>
    </row>
    <row r="71" spans="2:4">
      <c r="B71" s="35">
        <v>200</v>
      </c>
      <c r="C71" s="35">
        <f t="shared" si="0"/>
        <v>150</v>
      </c>
      <c r="D71" s="35">
        <v>0</v>
      </c>
    </row>
    <row r="72" spans="2:4">
      <c r="B72" s="35">
        <v>200</v>
      </c>
      <c r="C72" s="35">
        <f t="shared" si="0"/>
        <v>150</v>
      </c>
      <c r="D72" s="35">
        <v>0</v>
      </c>
    </row>
    <row r="73" spans="2:4">
      <c r="B73" s="35">
        <v>200</v>
      </c>
      <c r="C73" s="35">
        <f t="shared" si="0"/>
        <v>150</v>
      </c>
      <c r="D73" s="35">
        <v>0</v>
      </c>
    </row>
    <row r="74" spans="2:4">
      <c r="B74" s="35">
        <v>200</v>
      </c>
      <c r="C74" s="35">
        <f t="shared" si="0"/>
        <v>150</v>
      </c>
      <c r="D74" s="35">
        <v>0</v>
      </c>
    </row>
    <row r="75" spans="2:4">
      <c r="B75" s="35">
        <v>200</v>
      </c>
      <c r="C75" s="35">
        <f t="shared" si="0"/>
        <v>150</v>
      </c>
      <c r="D75" s="35">
        <v>0</v>
      </c>
    </row>
    <row r="76" spans="2:4">
      <c r="B76" s="35">
        <v>200</v>
      </c>
      <c r="C76" s="35">
        <f t="shared" si="0"/>
        <v>150</v>
      </c>
      <c r="D76" s="35">
        <v>0</v>
      </c>
    </row>
    <row r="77" spans="2:4">
      <c r="B77" s="35">
        <v>200</v>
      </c>
      <c r="C77" s="35">
        <f t="shared" si="0"/>
        <v>150</v>
      </c>
      <c r="D77" s="35">
        <v>0</v>
      </c>
    </row>
    <row r="78" spans="2:4">
      <c r="B78" s="35">
        <v>200</v>
      </c>
      <c r="C78" s="35">
        <f t="shared" si="0"/>
        <v>150</v>
      </c>
      <c r="D78" s="35">
        <v>0</v>
      </c>
    </row>
    <row r="79" spans="2:4">
      <c r="B79" s="35">
        <v>200</v>
      </c>
      <c r="C79" s="35">
        <f t="shared" si="0"/>
        <v>150</v>
      </c>
      <c r="D79" s="35">
        <v>0</v>
      </c>
    </row>
    <row r="80" spans="2:4">
      <c r="B80" s="35">
        <v>200</v>
      </c>
      <c r="C80" s="35">
        <f t="shared" si="0"/>
        <v>150</v>
      </c>
      <c r="D80" s="35">
        <v>0</v>
      </c>
    </row>
    <row r="81" spans="2:4">
      <c r="B81" s="35">
        <v>200</v>
      </c>
      <c r="C81" s="35">
        <f t="shared" si="0"/>
        <v>150</v>
      </c>
      <c r="D81" s="35">
        <v>0</v>
      </c>
    </row>
    <row r="82" spans="2:4">
      <c r="B82" s="35">
        <v>200</v>
      </c>
      <c r="C82" s="35">
        <f t="shared" si="0"/>
        <v>150</v>
      </c>
      <c r="D82" s="35">
        <v>0</v>
      </c>
    </row>
    <row r="83" spans="2:4">
      <c r="B83" s="35">
        <v>200</v>
      </c>
      <c r="C83" s="35">
        <f t="shared" ref="C83:C146" si="1">C82</f>
        <v>150</v>
      </c>
      <c r="D83" s="35">
        <v>0</v>
      </c>
    </row>
    <row r="84" spans="2:4">
      <c r="B84" s="35">
        <v>200</v>
      </c>
      <c r="C84" s="35">
        <f t="shared" si="1"/>
        <v>150</v>
      </c>
      <c r="D84" s="35">
        <v>0</v>
      </c>
    </row>
    <row r="85" spans="2:4">
      <c r="B85" s="35">
        <v>200</v>
      </c>
      <c r="C85" s="35">
        <f t="shared" si="1"/>
        <v>150</v>
      </c>
      <c r="D85" s="35">
        <v>0</v>
      </c>
    </row>
    <row r="86" spans="2:4">
      <c r="B86" s="35">
        <v>200</v>
      </c>
      <c r="C86" s="35">
        <f t="shared" si="1"/>
        <v>150</v>
      </c>
      <c r="D86" s="35">
        <v>0</v>
      </c>
    </row>
    <row r="87" spans="2:4">
      <c r="B87" s="35">
        <v>200</v>
      </c>
      <c r="C87" s="35">
        <f t="shared" si="1"/>
        <v>150</v>
      </c>
      <c r="D87" s="35">
        <v>0</v>
      </c>
    </row>
    <row r="88" spans="2:4">
      <c r="B88" s="35">
        <v>200</v>
      </c>
      <c r="C88" s="35">
        <f t="shared" si="1"/>
        <v>150</v>
      </c>
      <c r="D88" s="35">
        <v>0</v>
      </c>
    </row>
    <row r="89" spans="2:4">
      <c r="B89" s="35">
        <v>200</v>
      </c>
      <c r="C89" s="35">
        <f t="shared" si="1"/>
        <v>150</v>
      </c>
      <c r="D89" s="35">
        <v>0</v>
      </c>
    </row>
    <row r="90" spans="2:4">
      <c r="B90" s="35">
        <v>200</v>
      </c>
      <c r="C90" s="35">
        <f t="shared" si="1"/>
        <v>150</v>
      </c>
      <c r="D90" s="35">
        <v>0</v>
      </c>
    </row>
    <row r="91" spans="2:4">
      <c r="B91" s="35">
        <v>200</v>
      </c>
      <c r="C91" s="35">
        <f t="shared" si="1"/>
        <v>150</v>
      </c>
      <c r="D91" s="35">
        <v>0</v>
      </c>
    </row>
    <row r="92" spans="2:4">
      <c r="B92" s="35">
        <v>200</v>
      </c>
      <c r="C92" s="35">
        <f t="shared" si="1"/>
        <v>150</v>
      </c>
      <c r="D92" s="35">
        <v>0</v>
      </c>
    </row>
    <row r="93" spans="2:4">
      <c r="B93" s="35">
        <v>200</v>
      </c>
      <c r="C93" s="35">
        <f t="shared" si="1"/>
        <v>150</v>
      </c>
      <c r="D93" s="35">
        <v>0</v>
      </c>
    </row>
    <row r="94" spans="2:4">
      <c r="B94" s="35">
        <v>200</v>
      </c>
      <c r="C94" s="35">
        <f t="shared" si="1"/>
        <v>150</v>
      </c>
      <c r="D94" s="35">
        <v>0</v>
      </c>
    </row>
    <row r="95" spans="2:4">
      <c r="B95" s="35">
        <v>200</v>
      </c>
      <c r="C95" s="35">
        <f t="shared" si="1"/>
        <v>150</v>
      </c>
      <c r="D95" s="35">
        <v>0</v>
      </c>
    </row>
    <row r="96" spans="2:4">
      <c r="B96" s="35">
        <v>200</v>
      </c>
      <c r="C96" s="35">
        <f t="shared" si="1"/>
        <v>150</v>
      </c>
      <c r="D96" s="35">
        <v>0</v>
      </c>
    </row>
    <row r="97" spans="2:4">
      <c r="B97" s="35">
        <v>200</v>
      </c>
      <c r="C97" s="35">
        <f t="shared" si="1"/>
        <v>150</v>
      </c>
      <c r="D97" s="35">
        <v>0</v>
      </c>
    </row>
    <row r="98" spans="2:4">
      <c r="B98" s="35">
        <v>200</v>
      </c>
      <c r="C98" s="35">
        <f t="shared" si="1"/>
        <v>150</v>
      </c>
      <c r="D98" s="35">
        <v>0</v>
      </c>
    </row>
    <row r="99" spans="2:4">
      <c r="B99" s="35">
        <v>200</v>
      </c>
      <c r="C99" s="35">
        <f t="shared" si="1"/>
        <v>150</v>
      </c>
      <c r="D99" s="35">
        <v>0</v>
      </c>
    </row>
    <row r="100" spans="2:4">
      <c r="B100" s="35">
        <v>200</v>
      </c>
      <c r="C100" s="35">
        <f t="shared" si="1"/>
        <v>150</v>
      </c>
      <c r="D100" s="35">
        <v>0</v>
      </c>
    </row>
    <row r="101" spans="2:4">
      <c r="B101" s="35">
        <v>200</v>
      </c>
      <c r="C101" s="35">
        <f t="shared" si="1"/>
        <v>150</v>
      </c>
      <c r="D101" s="35">
        <v>0</v>
      </c>
    </row>
    <row r="102" spans="2:4">
      <c r="B102" s="35">
        <v>200</v>
      </c>
      <c r="C102" s="35">
        <f t="shared" si="1"/>
        <v>150</v>
      </c>
      <c r="D102" s="35">
        <v>0</v>
      </c>
    </row>
    <row r="103" spans="2:4">
      <c r="B103" s="35">
        <v>200</v>
      </c>
      <c r="C103" s="35">
        <f t="shared" si="1"/>
        <v>150</v>
      </c>
      <c r="D103" s="35">
        <v>0</v>
      </c>
    </row>
    <row r="104" spans="2:4">
      <c r="B104" s="35">
        <v>200</v>
      </c>
      <c r="C104" s="35">
        <f t="shared" si="1"/>
        <v>150</v>
      </c>
      <c r="D104" s="35">
        <v>0</v>
      </c>
    </row>
    <row r="105" spans="2:4">
      <c r="B105" s="35">
        <v>200</v>
      </c>
      <c r="C105" s="35">
        <f t="shared" si="1"/>
        <v>150</v>
      </c>
      <c r="D105" s="35">
        <v>0</v>
      </c>
    </row>
    <row r="106" spans="2:4">
      <c r="B106" s="35">
        <v>200</v>
      </c>
      <c r="C106" s="35">
        <f t="shared" si="1"/>
        <v>150</v>
      </c>
      <c r="D106" s="35">
        <v>0</v>
      </c>
    </row>
    <row r="107" spans="2:4">
      <c r="B107" s="35">
        <v>200</v>
      </c>
      <c r="C107" s="35">
        <f t="shared" si="1"/>
        <v>150</v>
      </c>
      <c r="D107" s="35">
        <v>0</v>
      </c>
    </row>
    <row r="108" spans="2:4">
      <c r="B108" s="35">
        <v>200</v>
      </c>
      <c r="C108" s="35">
        <f t="shared" si="1"/>
        <v>150</v>
      </c>
      <c r="D108" s="35">
        <v>0</v>
      </c>
    </row>
    <row r="109" spans="2:4">
      <c r="B109" s="35">
        <v>200</v>
      </c>
      <c r="C109" s="35">
        <f t="shared" si="1"/>
        <v>150</v>
      </c>
      <c r="D109" s="35">
        <v>0</v>
      </c>
    </row>
    <row r="110" spans="2:4">
      <c r="B110" s="35">
        <v>200</v>
      </c>
      <c r="C110" s="35">
        <f t="shared" si="1"/>
        <v>150</v>
      </c>
      <c r="D110" s="35">
        <v>0</v>
      </c>
    </row>
    <row r="111" spans="2:4">
      <c r="B111" s="35">
        <v>200</v>
      </c>
      <c r="C111" s="35">
        <f t="shared" si="1"/>
        <v>150</v>
      </c>
      <c r="D111" s="35">
        <v>0</v>
      </c>
    </row>
    <row r="112" spans="2:4">
      <c r="B112" s="35">
        <v>200</v>
      </c>
      <c r="C112" s="35">
        <f t="shared" si="1"/>
        <v>150</v>
      </c>
      <c r="D112" s="35">
        <v>0</v>
      </c>
    </row>
    <row r="113" spans="2:4">
      <c r="B113" s="35">
        <v>200</v>
      </c>
      <c r="C113" s="35">
        <f t="shared" si="1"/>
        <v>150</v>
      </c>
      <c r="D113" s="35">
        <v>0</v>
      </c>
    </row>
    <row r="114" spans="2:4">
      <c r="B114" s="35">
        <v>200</v>
      </c>
      <c r="C114" s="35">
        <f t="shared" si="1"/>
        <v>150</v>
      </c>
      <c r="D114" s="35">
        <v>0</v>
      </c>
    </row>
    <row r="115" spans="2:4">
      <c r="B115" s="35">
        <v>200</v>
      </c>
      <c r="C115" s="35">
        <f t="shared" si="1"/>
        <v>150</v>
      </c>
      <c r="D115" s="35">
        <v>0</v>
      </c>
    </row>
    <row r="116" spans="2:4">
      <c r="B116" s="35">
        <v>200</v>
      </c>
      <c r="C116" s="35">
        <f t="shared" si="1"/>
        <v>150</v>
      </c>
      <c r="D116" s="35">
        <v>0</v>
      </c>
    </row>
    <row r="117" spans="2:4">
      <c r="B117" s="35">
        <v>200</v>
      </c>
      <c r="C117" s="35">
        <f t="shared" si="1"/>
        <v>150</v>
      </c>
      <c r="D117" s="35">
        <v>0</v>
      </c>
    </row>
    <row r="118" spans="2:4">
      <c r="B118" s="35">
        <v>200</v>
      </c>
      <c r="C118" s="35">
        <f t="shared" si="1"/>
        <v>150</v>
      </c>
      <c r="D118" s="35">
        <v>0</v>
      </c>
    </row>
    <row r="119" spans="2:4">
      <c r="B119" s="35">
        <v>200</v>
      </c>
      <c r="C119" s="35">
        <f t="shared" si="1"/>
        <v>150</v>
      </c>
      <c r="D119" s="35">
        <v>0</v>
      </c>
    </row>
    <row r="120" spans="2:4">
      <c r="B120" s="35">
        <v>200</v>
      </c>
      <c r="C120" s="35">
        <f t="shared" si="1"/>
        <v>150</v>
      </c>
      <c r="D120" s="35">
        <v>0</v>
      </c>
    </row>
    <row r="121" spans="2:4">
      <c r="B121" s="35">
        <v>200</v>
      </c>
      <c r="C121" s="35">
        <f t="shared" si="1"/>
        <v>150</v>
      </c>
      <c r="D121" s="35">
        <v>0</v>
      </c>
    </row>
    <row r="122" spans="2:4">
      <c r="B122" s="35">
        <v>200</v>
      </c>
      <c r="C122" s="35">
        <f t="shared" si="1"/>
        <v>150</v>
      </c>
      <c r="D122" s="35">
        <v>0</v>
      </c>
    </row>
    <row r="123" spans="2:4">
      <c r="B123" s="35">
        <v>200</v>
      </c>
      <c r="C123" s="35">
        <f t="shared" si="1"/>
        <v>150</v>
      </c>
      <c r="D123" s="35">
        <v>0</v>
      </c>
    </row>
    <row r="124" spans="2:4">
      <c r="B124" s="35">
        <v>200</v>
      </c>
      <c r="C124" s="35">
        <f t="shared" si="1"/>
        <v>150</v>
      </c>
      <c r="D124" s="35">
        <v>0</v>
      </c>
    </row>
    <row r="125" spans="2:4">
      <c r="B125" s="35">
        <v>200</v>
      </c>
      <c r="C125" s="35">
        <f t="shared" si="1"/>
        <v>150</v>
      </c>
      <c r="D125" s="35">
        <v>0</v>
      </c>
    </row>
    <row r="126" spans="2:4">
      <c r="B126" s="35">
        <v>200</v>
      </c>
      <c r="C126" s="35">
        <f t="shared" si="1"/>
        <v>150</v>
      </c>
      <c r="D126" s="35">
        <v>0</v>
      </c>
    </row>
    <row r="127" spans="2:4">
      <c r="B127" s="35">
        <v>200</v>
      </c>
      <c r="C127" s="35">
        <f t="shared" si="1"/>
        <v>150</v>
      </c>
      <c r="D127" s="35">
        <v>0</v>
      </c>
    </row>
    <row r="128" spans="2:4">
      <c r="B128" s="35">
        <v>200</v>
      </c>
      <c r="C128" s="35">
        <f t="shared" si="1"/>
        <v>150</v>
      </c>
      <c r="D128" s="35">
        <v>0</v>
      </c>
    </row>
    <row r="129" spans="2:4">
      <c r="B129" s="35">
        <v>200</v>
      </c>
      <c r="C129" s="35">
        <f t="shared" si="1"/>
        <v>150</v>
      </c>
      <c r="D129" s="35">
        <v>0</v>
      </c>
    </row>
    <row r="130" spans="2:4">
      <c r="B130" s="35">
        <v>200</v>
      </c>
      <c r="C130" s="35">
        <f t="shared" si="1"/>
        <v>150</v>
      </c>
      <c r="D130" s="35">
        <v>0</v>
      </c>
    </row>
    <row r="131" spans="2:4">
      <c r="B131" s="35">
        <v>200</v>
      </c>
      <c r="C131" s="35">
        <f t="shared" si="1"/>
        <v>150</v>
      </c>
      <c r="D131" s="35">
        <v>0</v>
      </c>
    </row>
    <row r="132" spans="2:4">
      <c r="B132" s="35">
        <v>200</v>
      </c>
      <c r="C132" s="35">
        <f t="shared" si="1"/>
        <v>150</v>
      </c>
      <c r="D132" s="35">
        <v>0</v>
      </c>
    </row>
    <row r="133" spans="2:4">
      <c r="B133" s="35">
        <v>200</v>
      </c>
      <c r="C133" s="35">
        <f t="shared" si="1"/>
        <v>150</v>
      </c>
      <c r="D133" s="35">
        <v>0</v>
      </c>
    </row>
    <row r="134" spans="2:4">
      <c r="B134" s="35">
        <v>200</v>
      </c>
      <c r="C134" s="35">
        <f t="shared" si="1"/>
        <v>150</v>
      </c>
      <c r="D134" s="35">
        <v>0</v>
      </c>
    </row>
    <row r="135" spans="2:4">
      <c r="B135" s="35">
        <v>200</v>
      </c>
      <c r="C135" s="35">
        <f t="shared" si="1"/>
        <v>150</v>
      </c>
      <c r="D135" s="35">
        <v>0</v>
      </c>
    </row>
    <row r="136" spans="2:4">
      <c r="B136" s="35">
        <v>200</v>
      </c>
      <c r="C136" s="35">
        <f t="shared" si="1"/>
        <v>150</v>
      </c>
      <c r="D136" s="35">
        <v>0</v>
      </c>
    </row>
    <row r="137" spans="2:4">
      <c r="B137" s="35">
        <v>200</v>
      </c>
      <c r="C137" s="35">
        <f t="shared" si="1"/>
        <v>150</v>
      </c>
      <c r="D137" s="35">
        <v>0</v>
      </c>
    </row>
    <row r="138" spans="2:4">
      <c r="B138" s="35">
        <v>200</v>
      </c>
      <c r="C138" s="35">
        <f t="shared" si="1"/>
        <v>150</v>
      </c>
      <c r="D138" s="35">
        <v>0</v>
      </c>
    </row>
    <row r="139" spans="2:4">
      <c r="B139" s="35">
        <v>200</v>
      </c>
      <c r="C139" s="35">
        <f t="shared" si="1"/>
        <v>150</v>
      </c>
      <c r="D139" s="35">
        <v>0</v>
      </c>
    </row>
    <row r="140" spans="2:4">
      <c r="B140" s="35">
        <v>200</v>
      </c>
      <c r="C140" s="35">
        <f t="shared" si="1"/>
        <v>150</v>
      </c>
      <c r="D140" s="35">
        <v>0</v>
      </c>
    </row>
    <row r="141" spans="2:4">
      <c r="B141" s="35">
        <v>200</v>
      </c>
      <c r="C141" s="35">
        <f t="shared" si="1"/>
        <v>150</v>
      </c>
      <c r="D141" s="35">
        <v>0</v>
      </c>
    </row>
    <row r="142" spans="2:4">
      <c r="B142" s="35">
        <v>200</v>
      </c>
      <c r="C142" s="35">
        <f t="shared" si="1"/>
        <v>150</v>
      </c>
      <c r="D142" s="35">
        <v>0</v>
      </c>
    </row>
    <row r="143" spans="2:4">
      <c r="B143" s="35">
        <v>200</v>
      </c>
      <c r="C143" s="35">
        <f t="shared" si="1"/>
        <v>150</v>
      </c>
      <c r="D143" s="35">
        <v>0</v>
      </c>
    </row>
    <row r="144" spans="2:4">
      <c r="B144" s="35">
        <v>200</v>
      </c>
      <c r="C144" s="35">
        <f t="shared" si="1"/>
        <v>150</v>
      </c>
      <c r="D144" s="35">
        <v>0</v>
      </c>
    </row>
    <row r="145" spans="2:4">
      <c r="B145" s="35">
        <v>200</v>
      </c>
      <c r="C145" s="35">
        <f t="shared" si="1"/>
        <v>150</v>
      </c>
      <c r="D145" s="35">
        <v>0</v>
      </c>
    </row>
    <row r="146" spans="2:4">
      <c r="B146" s="35">
        <v>200</v>
      </c>
      <c r="C146" s="35">
        <f t="shared" si="1"/>
        <v>150</v>
      </c>
      <c r="D146" s="35">
        <v>0</v>
      </c>
    </row>
    <row r="147" spans="2:4">
      <c r="B147" s="35">
        <v>200</v>
      </c>
      <c r="C147" s="35">
        <f t="shared" ref="C147:C210" si="2">C146</f>
        <v>150</v>
      </c>
      <c r="D147" s="35">
        <v>0</v>
      </c>
    </row>
    <row r="148" spans="2:4">
      <c r="B148" s="35">
        <v>200</v>
      </c>
      <c r="C148" s="35">
        <f t="shared" si="2"/>
        <v>150</v>
      </c>
      <c r="D148" s="35">
        <v>0</v>
      </c>
    </row>
    <row r="149" spans="2:4">
      <c r="B149" s="35">
        <v>200</v>
      </c>
      <c r="C149" s="35">
        <f t="shared" si="2"/>
        <v>150</v>
      </c>
      <c r="D149" s="35">
        <v>0</v>
      </c>
    </row>
    <row r="150" spans="2:4">
      <c r="B150" s="35">
        <v>200</v>
      </c>
      <c r="C150" s="35">
        <f t="shared" si="2"/>
        <v>150</v>
      </c>
      <c r="D150" s="35">
        <v>0</v>
      </c>
    </row>
    <row r="151" spans="2:4">
      <c r="B151" s="35">
        <v>200</v>
      </c>
      <c r="C151" s="35">
        <f t="shared" si="2"/>
        <v>150</v>
      </c>
      <c r="D151" s="35">
        <v>0</v>
      </c>
    </row>
    <row r="152" spans="2:4">
      <c r="B152" s="35">
        <v>200</v>
      </c>
      <c r="C152" s="35">
        <f t="shared" si="2"/>
        <v>150</v>
      </c>
      <c r="D152" s="35">
        <v>0</v>
      </c>
    </row>
    <row r="153" spans="2:4">
      <c r="B153" s="35">
        <v>200</v>
      </c>
      <c r="C153" s="35">
        <f t="shared" si="2"/>
        <v>150</v>
      </c>
      <c r="D153" s="35">
        <v>0</v>
      </c>
    </row>
    <row r="154" spans="2:4">
      <c r="B154" s="35">
        <v>200</v>
      </c>
      <c r="C154" s="35">
        <f t="shared" si="2"/>
        <v>150</v>
      </c>
      <c r="D154" s="35">
        <v>0</v>
      </c>
    </row>
    <row r="155" spans="2:4">
      <c r="B155" s="35">
        <v>200</v>
      </c>
      <c r="C155" s="35">
        <f t="shared" si="2"/>
        <v>150</v>
      </c>
      <c r="D155" s="35">
        <v>0</v>
      </c>
    </row>
    <row r="156" spans="2:4">
      <c r="B156" s="35">
        <v>200</v>
      </c>
      <c r="C156" s="35">
        <f t="shared" si="2"/>
        <v>150</v>
      </c>
      <c r="D156" s="35">
        <v>0</v>
      </c>
    </row>
    <row r="157" spans="2:4">
      <c r="B157" s="35">
        <v>200</v>
      </c>
      <c r="C157" s="35">
        <f t="shared" si="2"/>
        <v>150</v>
      </c>
      <c r="D157" s="35">
        <v>0</v>
      </c>
    </row>
    <row r="158" spans="2:4">
      <c r="B158" s="35">
        <v>200</v>
      </c>
      <c r="C158" s="35">
        <f t="shared" si="2"/>
        <v>150</v>
      </c>
      <c r="D158" s="35">
        <v>0</v>
      </c>
    </row>
    <row r="159" spans="2:4">
      <c r="B159" s="35">
        <v>200</v>
      </c>
      <c r="C159" s="35">
        <f t="shared" si="2"/>
        <v>150</v>
      </c>
      <c r="D159" s="35">
        <v>0</v>
      </c>
    </row>
    <row r="160" spans="2:4">
      <c r="B160" s="35">
        <v>200</v>
      </c>
      <c r="C160" s="35">
        <f t="shared" si="2"/>
        <v>150</v>
      </c>
      <c r="D160" s="35">
        <v>0</v>
      </c>
    </row>
    <row r="161" spans="2:4">
      <c r="B161" s="35">
        <v>200</v>
      </c>
      <c r="C161" s="35">
        <f t="shared" si="2"/>
        <v>150</v>
      </c>
      <c r="D161" s="35">
        <v>0</v>
      </c>
    </row>
    <row r="162" spans="2:4">
      <c r="B162" s="35">
        <v>200</v>
      </c>
      <c r="C162" s="35">
        <f t="shared" si="2"/>
        <v>150</v>
      </c>
      <c r="D162" s="35">
        <v>0</v>
      </c>
    </row>
    <row r="163" spans="2:4">
      <c r="B163" s="35">
        <v>200</v>
      </c>
      <c r="C163" s="35">
        <f t="shared" si="2"/>
        <v>150</v>
      </c>
      <c r="D163" s="35">
        <v>0</v>
      </c>
    </row>
    <row r="164" spans="2:4">
      <c r="B164" s="35">
        <v>200</v>
      </c>
      <c r="C164" s="35">
        <f t="shared" si="2"/>
        <v>150</v>
      </c>
      <c r="D164" s="35">
        <v>0</v>
      </c>
    </row>
    <row r="165" spans="2:4">
      <c r="B165" s="35">
        <v>200</v>
      </c>
      <c r="C165" s="35">
        <f t="shared" si="2"/>
        <v>150</v>
      </c>
      <c r="D165" s="35">
        <v>0</v>
      </c>
    </row>
    <row r="166" spans="2:4">
      <c r="B166" s="35">
        <v>200</v>
      </c>
      <c r="C166" s="35">
        <f t="shared" si="2"/>
        <v>150</v>
      </c>
      <c r="D166" s="35">
        <v>0</v>
      </c>
    </row>
    <row r="167" spans="2:4">
      <c r="B167" s="35">
        <v>200</v>
      </c>
      <c r="C167" s="35">
        <f t="shared" si="2"/>
        <v>150</v>
      </c>
      <c r="D167" s="35">
        <v>0</v>
      </c>
    </row>
    <row r="168" spans="2:4">
      <c r="B168" s="35">
        <v>200</v>
      </c>
      <c r="C168" s="35">
        <f t="shared" si="2"/>
        <v>150</v>
      </c>
      <c r="D168" s="35">
        <v>0</v>
      </c>
    </row>
    <row r="169" spans="2:4">
      <c r="B169" s="35">
        <v>200</v>
      </c>
      <c r="C169" s="35">
        <f t="shared" si="2"/>
        <v>150</v>
      </c>
      <c r="D169" s="35">
        <v>0</v>
      </c>
    </row>
    <row r="170" spans="2:4">
      <c r="B170" s="35">
        <v>200</v>
      </c>
      <c r="C170" s="35">
        <f t="shared" si="2"/>
        <v>150</v>
      </c>
      <c r="D170" s="35">
        <v>0</v>
      </c>
    </row>
    <row r="171" spans="2:4">
      <c r="B171" s="35">
        <v>200</v>
      </c>
      <c r="C171" s="35">
        <f t="shared" si="2"/>
        <v>150</v>
      </c>
      <c r="D171" s="35">
        <v>0</v>
      </c>
    </row>
    <row r="172" spans="2:4">
      <c r="B172" s="35">
        <v>200</v>
      </c>
      <c r="C172" s="35">
        <f t="shared" si="2"/>
        <v>150</v>
      </c>
      <c r="D172" s="35">
        <v>0</v>
      </c>
    </row>
    <row r="173" spans="2:4">
      <c r="B173" s="35">
        <v>200</v>
      </c>
      <c r="C173" s="35">
        <f t="shared" si="2"/>
        <v>150</v>
      </c>
      <c r="D173" s="35">
        <v>0</v>
      </c>
    </row>
    <row r="174" spans="2:4">
      <c r="B174" s="35">
        <v>200</v>
      </c>
      <c r="C174" s="35">
        <f t="shared" si="2"/>
        <v>150</v>
      </c>
      <c r="D174" s="35">
        <v>0</v>
      </c>
    </row>
    <row r="175" spans="2:4">
      <c r="B175" s="35">
        <v>200</v>
      </c>
      <c r="C175" s="35">
        <f t="shared" si="2"/>
        <v>150</v>
      </c>
      <c r="D175" s="35">
        <v>0</v>
      </c>
    </row>
    <row r="176" spans="2:4">
      <c r="B176" s="35">
        <v>200</v>
      </c>
      <c r="C176" s="35">
        <f t="shared" si="2"/>
        <v>150</v>
      </c>
      <c r="D176" s="35">
        <v>0</v>
      </c>
    </row>
    <row r="177" spans="2:4">
      <c r="B177" s="35">
        <v>200</v>
      </c>
      <c r="C177" s="35">
        <f t="shared" si="2"/>
        <v>150</v>
      </c>
      <c r="D177" s="35">
        <v>0</v>
      </c>
    </row>
    <row r="178" spans="2:4">
      <c r="B178" s="35">
        <v>200</v>
      </c>
      <c r="C178" s="35">
        <f t="shared" si="2"/>
        <v>150</v>
      </c>
      <c r="D178" s="35">
        <v>0</v>
      </c>
    </row>
    <row r="179" spans="2:4">
      <c r="B179" s="35">
        <v>200</v>
      </c>
      <c r="C179" s="35">
        <f t="shared" si="2"/>
        <v>150</v>
      </c>
      <c r="D179" s="35">
        <v>0</v>
      </c>
    </row>
    <row r="180" spans="2:4">
      <c r="B180" s="35">
        <v>200</v>
      </c>
      <c r="C180" s="35">
        <f t="shared" si="2"/>
        <v>150</v>
      </c>
      <c r="D180" s="35">
        <v>0</v>
      </c>
    </row>
    <row r="181" spans="2:4">
      <c r="B181" s="35">
        <v>200</v>
      </c>
      <c r="C181" s="35">
        <f t="shared" si="2"/>
        <v>150</v>
      </c>
      <c r="D181" s="35">
        <v>0</v>
      </c>
    </row>
    <row r="182" spans="2:4">
      <c r="B182" s="35">
        <v>200</v>
      </c>
      <c r="C182" s="35">
        <f t="shared" si="2"/>
        <v>150</v>
      </c>
      <c r="D182" s="35">
        <v>0</v>
      </c>
    </row>
    <row r="183" spans="2:4">
      <c r="B183" s="35">
        <v>200</v>
      </c>
      <c r="C183" s="35">
        <f t="shared" si="2"/>
        <v>150</v>
      </c>
      <c r="D183" s="35">
        <v>0</v>
      </c>
    </row>
    <row r="184" spans="2:4">
      <c r="B184" s="35">
        <v>200</v>
      </c>
      <c r="C184" s="35">
        <f t="shared" si="2"/>
        <v>150</v>
      </c>
      <c r="D184" s="35">
        <v>0</v>
      </c>
    </row>
    <row r="185" spans="2:4">
      <c r="B185" s="35">
        <v>200</v>
      </c>
      <c r="C185" s="35">
        <f t="shared" si="2"/>
        <v>150</v>
      </c>
      <c r="D185" s="35">
        <v>0</v>
      </c>
    </row>
    <row r="186" spans="2:4">
      <c r="B186" s="35">
        <v>200</v>
      </c>
      <c r="C186" s="35">
        <f t="shared" si="2"/>
        <v>150</v>
      </c>
      <c r="D186" s="35">
        <v>0</v>
      </c>
    </row>
    <row r="187" spans="2:4">
      <c r="B187" s="35">
        <v>200</v>
      </c>
      <c r="C187" s="35">
        <f t="shared" si="2"/>
        <v>150</v>
      </c>
      <c r="D187" s="35">
        <v>0</v>
      </c>
    </row>
    <row r="188" spans="2:4">
      <c r="B188" s="35">
        <v>200</v>
      </c>
      <c r="C188" s="35">
        <f t="shared" si="2"/>
        <v>150</v>
      </c>
      <c r="D188" s="35">
        <v>0</v>
      </c>
    </row>
    <row r="189" spans="2:4">
      <c r="B189" s="35">
        <v>200</v>
      </c>
      <c r="C189" s="35">
        <f t="shared" si="2"/>
        <v>150</v>
      </c>
      <c r="D189" s="35">
        <v>0</v>
      </c>
    </row>
    <row r="190" spans="2:4">
      <c r="B190" s="35">
        <v>200</v>
      </c>
      <c r="C190" s="35">
        <f t="shared" si="2"/>
        <v>150</v>
      </c>
      <c r="D190" s="35">
        <v>0</v>
      </c>
    </row>
    <row r="191" spans="2:4">
      <c r="B191" s="35">
        <v>200</v>
      </c>
      <c r="C191" s="35">
        <f t="shared" si="2"/>
        <v>150</v>
      </c>
      <c r="D191" s="35">
        <v>0</v>
      </c>
    </row>
    <row r="192" spans="2:4">
      <c r="B192" s="35">
        <v>200</v>
      </c>
      <c r="C192" s="35">
        <f t="shared" si="2"/>
        <v>150</v>
      </c>
      <c r="D192" s="35">
        <v>0</v>
      </c>
    </row>
    <row r="193" spans="2:4">
      <c r="B193" s="35">
        <v>200</v>
      </c>
      <c r="C193" s="35">
        <f t="shared" si="2"/>
        <v>150</v>
      </c>
      <c r="D193" s="35">
        <v>0</v>
      </c>
    </row>
    <row r="194" spans="2:4">
      <c r="B194" s="35">
        <v>200</v>
      </c>
      <c r="C194" s="35">
        <f t="shared" si="2"/>
        <v>150</v>
      </c>
      <c r="D194" s="35">
        <v>0</v>
      </c>
    </row>
    <row r="195" spans="2:4">
      <c r="B195" s="35">
        <v>200</v>
      </c>
      <c r="C195" s="35">
        <f t="shared" si="2"/>
        <v>150</v>
      </c>
      <c r="D195" s="35">
        <v>0</v>
      </c>
    </row>
    <row r="196" spans="2:4">
      <c r="B196" s="35">
        <v>200</v>
      </c>
      <c r="C196" s="35">
        <f t="shared" si="2"/>
        <v>150</v>
      </c>
      <c r="D196" s="35">
        <v>0</v>
      </c>
    </row>
    <row r="197" spans="2:4">
      <c r="B197" s="35">
        <v>200</v>
      </c>
      <c r="C197" s="35">
        <f t="shared" si="2"/>
        <v>150</v>
      </c>
      <c r="D197" s="35">
        <v>0</v>
      </c>
    </row>
    <row r="198" spans="2:4">
      <c r="B198" s="35">
        <v>200</v>
      </c>
      <c r="C198" s="35">
        <f t="shared" si="2"/>
        <v>150</v>
      </c>
      <c r="D198" s="35">
        <v>0</v>
      </c>
    </row>
    <row r="199" spans="2:4">
      <c r="B199" s="35">
        <v>200</v>
      </c>
      <c r="C199" s="35">
        <f t="shared" si="2"/>
        <v>150</v>
      </c>
      <c r="D199" s="35">
        <v>0</v>
      </c>
    </row>
    <row r="200" spans="2:4">
      <c r="B200" s="35">
        <v>200</v>
      </c>
      <c r="C200" s="35">
        <f t="shared" si="2"/>
        <v>150</v>
      </c>
      <c r="D200" s="35">
        <v>0</v>
      </c>
    </row>
    <row r="201" spans="2:4">
      <c r="B201" s="35">
        <v>200</v>
      </c>
      <c r="C201" s="35">
        <f t="shared" si="2"/>
        <v>150</v>
      </c>
      <c r="D201" s="35">
        <v>0</v>
      </c>
    </row>
    <row r="202" spans="2:4">
      <c r="B202" s="35">
        <v>200</v>
      </c>
      <c r="C202" s="35">
        <f t="shared" si="2"/>
        <v>150</v>
      </c>
      <c r="D202" s="35">
        <v>0</v>
      </c>
    </row>
    <row r="203" spans="2:4">
      <c r="B203" s="35">
        <v>200</v>
      </c>
      <c r="C203" s="35">
        <f t="shared" si="2"/>
        <v>150</v>
      </c>
      <c r="D203" s="35">
        <v>0</v>
      </c>
    </row>
    <row r="204" spans="2:4">
      <c r="B204" s="35">
        <v>200</v>
      </c>
      <c r="C204" s="35">
        <f t="shared" si="2"/>
        <v>150</v>
      </c>
      <c r="D204" s="35">
        <v>0</v>
      </c>
    </row>
    <row r="205" spans="2:4">
      <c r="B205" s="35">
        <v>200</v>
      </c>
      <c r="C205" s="35">
        <f t="shared" si="2"/>
        <v>150</v>
      </c>
      <c r="D205" s="35">
        <v>0</v>
      </c>
    </row>
    <row r="206" spans="2:4">
      <c r="B206" s="35">
        <v>200</v>
      </c>
      <c r="C206" s="35">
        <f t="shared" si="2"/>
        <v>150</v>
      </c>
      <c r="D206" s="35">
        <v>0</v>
      </c>
    </row>
    <row r="207" spans="2:4">
      <c r="B207" s="35">
        <v>200</v>
      </c>
      <c r="C207" s="35">
        <f t="shared" si="2"/>
        <v>150</v>
      </c>
      <c r="D207" s="35">
        <v>0</v>
      </c>
    </row>
    <row r="208" spans="2:4">
      <c r="B208" s="35">
        <v>200</v>
      </c>
      <c r="C208" s="35">
        <f t="shared" si="2"/>
        <v>150</v>
      </c>
      <c r="D208" s="35">
        <v>0</v>
      </c>
    </row>
    <row r="209" spans="2:4">
      <c r="B209" s="35">
        <v>200</v>
      </c>
      <c r="C209" s="35">
        <f t="shared" si="2"/>
        <v>150</v>
      </c>
      <c r="D209" s="35">
        <v>0</v>
      </c>
    </row>
    <row r="210" spans="2:4">
      <c r="B210" s="35">
        <v>200</v>
      </c>
      <c r="C210" s="35">
        <f t="shared" si="2"/>
        <v>150</v>
      </c>
      <c r="D210" s="35">
        <v>0</v>
      </c>
    </row>
    <row r="211" spans="2:4">
      <c r="B211" s="35">
        <v>200</v>
      </c>
      <c r="C211" s="35">
        <f t="shared" ref="C211:C274" si="3">C210</f>
        <v>150</v>
      </c>
      <c r="D211" s="35">
        <v>0</v>
      </c>
    </row>
    <row r="212" spans="2:4">
      <c r="B212" s="35">
        <v>200</v>
      </c>
      <c r="C212" s="35">
        <f t="shared" si="3"/>
        <v>150</v>
      </c>
      <c r="D212" s="35">
        <v>0</v>
      </c>
    </row>
    <row r="213" spans="2:4">
      <c r="B213" s="35">
        <v>200</v>
      </c>
      <c r="C213" s="35">
        <f t="shared" si="3"/>
        <v>150</v>
      </c>
      <c r="D213" s="35">
        <v>0</v>
      </c>
    </row>
    <row r="214" spans="2:4">
      <c r="B214" s="35">
        <v>200</v>
      </c>
      <c r="C214" s="35">
        <f t="shared" si="3"/>
        <v>150</v>
      </c>
      <c r="D214" s="35">
        <v>0</v>
      </c>
    </row>
    <row r="215" spans="2:4">
      <c r="B215" s="35">
        <v>200</v>
      </c>
      <c r="C215" s="35">
        <f t="shared" si="3"/>
        <v>150</v>
      </c>
      <c r="D215" s="35">
        <v>0</v>
      </c>
    </row>
    <row r="216" spans="2:4">
      <c r="B216" s="35">
        <v>200</v>
      </c>
      <c r="C216" s="35">
        <f t="shared" si="3"/>
        <v>150</v>
      </c>
      <c r="D216" s="35">
        <v>0</v>
      </c>
    </row>
    <row r="217" spans="2:4">
      <c r="B217" s="35">
        <v>200</v>
      </c>
      <c r="C217" s="35">
        <f t="shared" si="3"/>
        <v>150</v>
      </c>
      <c r="D217" s="35">
        <v>0</v>
      </c>
    </row>
    <row r="218" spans="2:4">
      <c r="B218" s="35">
        <v>200</v>
      </c>
      <c r="C218" s="35">
        <f t="shared" si="3"/>
        <v>150</v>
      </c>
      <c r="D218" s="35">
        <v>0</v>
      </c>
    </row>
    <row r="219" spans="2:4">
      <c r="B219" s="35">
        <v>200</v>
      </c>
      <c r="C219" s="35">
        <f t="shared" si="3"/>
        <v>150</v>
      </c>
      <c r="D219" s="35">
        <v>0</v>
      </c>
    </row>
    <row r="220" spans="2:4">
      <c r="B220" s="35">
        <v>200</v>
      </c>
      <c r="C220" s="35">
        <f t="shared" si="3"/>
        <v>150</v>
      </c>
      <c r="D220" s="35">
        <v>0</v>
      </c>
    </row>
    <row r="221" spans="2:4">
      <c r="B221" s="35">
        <v>200</v>
      </c>
      <c r="C221" s="35">
        <f t="shared" si="3"/>
        <v>150</v>
      </c>
      <c r="D221" s="35">
        <v>0</v>
      </c>
    </row>
    <row r="222" spans="2:4">
      <c r="B222" s="35">
        <v>200</v>
      </c>
      <c r="C222" s="35">
        <f t="shared" si="3"/>
        <v>150</v>
      </c>
      <c r="D222" s="35">
        <v>0</v>
      </c>
    </row>
    <row r="223" spans="2:4">
      <c r="B223" s="35">
        <v>200</v>
      </c>
      <c r="C223" s="35">
        <f t="shared" si="3"/>
        <v>150</v>
      </c>
      <c r="D223" s="35">
        <v>0</v>
      </c>
    </row>
    <row r="224" spans="2:4">
      <c r="B224" s="35">
        <v>200</v>
      </c>
      <c r="C224" s="35">
        <f t="shared" si="3"/>
        <v>150</v>
      </c>
      <c r="D224" s="35">
        <v>0</v>
      </c>
    </row>
    <row r="225" spans="2:4">
      <c r="B225" s="35">
        <v>200</v>
      </c>
      <c r="C225" s="35">
        <f t="shared" si="3"/>
        <v>150</v>
      </c>
      <c r="D225" s="35">
        <v>0</v>
      </c>
    </row>
    <row r="226" spans="2:4">
      <c r="B226" s="35">
        <v>200</v>
      </c>
      <c r="C226" s="35">
        <f t="shared" si="3"/>
        <v>150</v>
      </c>
      <c r="D226" s="35">
        <v>0</v>
      </c>
    </row>
    <row r="227" spans="2:4">
      <c r="B227" s="35">
        <v>200</v>
      </c>
      <c r="C227" s="35">
        <f t="shared" si="3"/>
        <v>150</v>
      </c>
      <c r="D227" s="35">
        <v>0</v>
      </c>
    </row>
    <row r="228" spans="2:4">
      <c r="B228" s="35">
        <v>200</v>
      </c>
      <c r="C228" s="35">
        <f t="shared" si="3"/>
        <v>150</v>
      </c>
      <c r="D228" s="35">
        <v>0</v>
      </c>
    </row>
    <row r="229" spans="2:4">
      <c r="B229" s="35">
        <v>200</v>
      </c>
      <c r="C229" s="35">
        <f t="shared" si="3"/>
        <v>150</v>
      </c>
      <c r="D229" s="35">
        <v>0</v>
      </c>
    </row>
    <row r="230" spans="2:4">
      <c r="B230" s="35">
        <v>200</v>
      </c>
      <c r="C230" s="35">
        <f t="shared" si="3"/>
        <v>150</v>
      </c>
      <c r="D230" s="35">
        <v>0</v>
      </c>
    </row>
    <row r="231" spans="2:4">
      <c r="B231" s="35">
        <v>200</v>
      </c>
      <c r="C231" s="35">
        <f t="shared" si="3"/>
        <v>150</v>
      </c>
      <c r="D231" s="35">
        <v>0</v>
      </c>
    </row>
    <row r="232" spans="2:4">
      <c r="B232" s="35">
        <v>200</v>
      </c>
      <c r="C232" s="35">
        <f t="shared" si="3"/>
        <v>150</v>
      </c>
      <c r="D232" s="35">
        <v>0</v>
      </c>
    </row>
    <row r="233" spans="2:4">
      <c r="B233" s="35">
        <v>200</v>
      </c>
      <c r="C233" s="35">
        <f t="shared" si="3"/>
        <v>150</v>
      </c>
      <c r="D233" s="35">
        <v>0</v>
      </c>
    </row>
    <row r="234" spans="2:4">
      <c r="B234" s="35">
        <v>200</v>
      </c>
      <c r="C234" s="35">
        <f t="shared" si="3"/>
        <v>150</v>
      </c>
      <c r="D234" s="35">
        <v>0</v>
      </c>
    </row>
    <row r="235" spans="2:4">
      <c r="B235" s="35">
        <v>200</v>
      </c>
      <c r="C235" s="35">
        <f t="shared" si="3"/>
        <v>150</v>
      </c>
      <c r="D235" s="35">
        <v>0</v>
      </c>
    </row>
    <row r="236" spans="2:4">
      <c r="B236" s="35">
        <v>200</v>
      </c>
      <c r="C236" s="35">
        <f t="shared" si="3"/>
        <v>150</v>
      </c>
      <c r="D236" s="35">
        <v>0</v>
      </c>
    </row>
    <row r="237" spans="2:4">
      <c r="B237" s="35">
        <v>200</v>
      </c>
      <c r="C237" s="35">
        <f t="shared" si="3"/>
        <v>150</v>
      </c>
      <c r="D237" s="35">
        <v>0</v>
      </c>
    </row>
    <row r="238" spans="2:4">
      <c r="B238" s="35">
        <v>200</v>
      </c>
      <c r="C238" s="35">
        <f t="shared" si="3"/>
        <v>150</v>
      </c>
      <c r="D238" s="35">
        <v>0</v>
      </c>
    </row>
    <row r="239" spans="2:4">
      <c r="B239" s="35">
        <v>200</v>
      </c>
      <c r="C239" s="35">
        <f t="shared" si="3"/>
        <v>150</v>
      </c>
      <c r="D239" s="35">
        <v>0</v>
      </c>
    </row>
    <row r="240" spans="2:4">
      <c r="B240" s="35">
        <v>200</v>
      </c>
      <c r="C240" s="35">
        <f t="shared" si="3"/>
        <v>150</v>
      </c>
      <c r="D240" s="35">
        <v>0</v>
      </c>
    </row>
    <row r="241" spans="2:4">
      <c r="B241" s="35">
        <v>200</v>
      </c>
      <c r="C241" s="35">
        <f t="shared" si="3"/>
        <v>150</v>
      </c>
      <c r="D241" s="35">
        <v>0</v>
      </c>
    </row>
    <row r="242" spans="2:4">
      <c r="B242" s="35">
        <v>200</v>
      </c>
      <c r="C242" s="35">
        <f t="shared" si="3"/>
        <v>150</v>
      </c>
      <c r="D242" s="35">
        <v>0</v>
      </c>
    </row>
    <row r="243" spans="2:4">
      <c r="B243" s="35">
        <v>200</v>
      </c>
      <c r="C243" s="35">
        <f t="shared" si="3"/>
        <v>150</v>
      </c>
      <c r="D243" s="35">
        <v>0</v>
      </c>
    </row>
    <row r="244" spans="2:4">
      <c r="B244" s="35">
        <v>200</v>
      </c>
      <c r="C244" s="35">
        <f t="shared" si="3"/>
        <v>150</v>
      </c>
      <c r="D244" s="35">
        <v>0</v>
      </c>
    </row>
    <row r="245" spans="2:4">
      <c r="B245" s="35">
        <v>200</v>
      </c>
      <c r="C245" s="35">
        <f t="shared" si="3"/>
        <v>150</v>
      </c>
      <c r="D245" s="35">
        <v>0</v>
      </c>
    </row>
    <row r="246" spans="2:4">
      <c r="B246" s="35">
        <v>200</v>
      </c>
      <c r="C246" s="35">
        <f t="shared" si="3"/>
        <v>150</v>
      </c>
      <c r="D246" s="35">
        <v>0</v>
      </c>
    </row>
    <row r="247" spans="2:4">
      <c r="B247" s="35">
        <v>200</v>
      </c>
      <c r="C247" s="35">
        <f t="shared" si="3"/>
        <v>150</v>
      </c>
      <c r="D247" s="35">
        <v>0</v>
      </c>
    </row>
    <row r="248" spans="2:4">
      <c r="B248" s="35">
        <v>200</v>
      </c>
      <c r="C248" s="35">
        <f t="shared" si="3"/>
        <v>150</v>
      </c>
      <c r="D248" s="35">
        <v>0</v>
      </c>
    </row>
    <row r="249" spans="2:4">
      <c r="B249" s="35">
        <v>200</v>
      </c>
      <c r="C249" s="35">
        <f t="shared" si="3"/>
        <v>150</v>
      </c>
      <c r="D249" s="35">
        <v>0</v>
      </c>
    </row>
    <row r="250" spans="2:4">
      <c r="B250" s="35">
        <v>200</v>
      </c>
      <c r="C250" s="35">
        <f t="shared" si="3"/>
        <v>150</v>
      </c>
      <c r="D250" s="35">
        <v>0</v>
      </c>
    </row>
    <row r="251" spans="2:4">
      <c r="B251" s="35">
        <v>200</v>
      </c>
      <c r="C251" s="35">
        <f t="shared" si="3"/>
        <v>150</v>
      </c>
      <c r="D251" s="35">
        <v>0</v>
      </c>
    </row>
    <row r="252" spans="2:4">
      <c r="B252" s="35">
        <v>200</v>
      </c>
      <c r="C252" s="35">
        <f t="shared" si="3"/>
        <v>150</v>
      </c>
      <c r="D252" s="35">
        <v>0</v>
      </c>
    </row>
    <row r="253" spans="2:4">
      <c r="B253" s="35">
        <v>200</v>
      </c>
      <c r="C253" s="35">
        <f t="shared" si="3"/>
        <v>150</v>
      </c>
      <c r="D253" s="35">
        <v>0</v>
      </c>
    </row>
    <row r="254" spans="2:4">
      <c r="B254" s="35">
        <v>200</v>
      </c>
      <c r="C254" s="35">
        <f t="shared" si="3"/>
        <v>150</v>
      </c>
      <c r="D254" s="35">
        <v>0</v>
      </c>
    </row>
    <row r="255" spans="2:4">
      <c r="B255" s="35">
        <v>200</v>
      </c>
      <c r="C255" s="35">
        <f t="shared" si="3"/>
        <v>150</v>
      </c>
      <c r="D255" s="35">
        <v>0</v>
      </c>
    </row>
    <row r="256" spans="2:4">
      <c r="B256" s="35">
        <v>200</v>
      </c>
      <c r="C256" s="35">
        <f t="shared" si="3"/>
        <v>150</v>
      </c>
      <c r="D256" s="35">
        <v>0</v>
      </c>
    </row>
    <row r="257" spans="2:4">
      <c r="B257" s="35">
        <v>200</v>
      </c>
      <c r="C257" s="35">
        <f t="shared" si="3"/>
        <v>150</v>
      </c>
      <c r="D257" s="35">
        <v>0</v>
      </c>
    </row>
    <row r="258" spans="2:4">
      <c r="B258" s="35">
        <v>200</v>
      </c>
      <c r="C258" s="35">
        <f t="shared" si="3"/>
        <v>150</v>
      </c>
      <c r="D258" s="35">
        <v>0</v>
      </c>
    </row>
    <row r="259" spans="2:4">
      <c r="B259" s="35">
        <v>200</v>
      </c>
      <c r="C259" s="35">
        <f t="shared" si="3"/>
        <v>150</v>
      </c>
      <c r="D259" s="35">
        <v>0</v>
      </c>
    </row>
    <row r="260" spans="2:4">
      <c r="B260" s="35">
        <v>200</v>
      </c>
      <c r="C260" s="35">
        <f t="shared" si="3"/>
        <v>150</v>
      </c>
      <c r="D260" s="35">
        <v>0</v>
      </c>
    </row>
    <row r="261" spans="2:4">
      <c r="B261" s="35">
        <v>200</v>
      </c>
      <c r="C261" s="35">
        <f t="shared" si="3"/>
        <v>150</v>
      </c>
      <c r="D261" s="35">
        <v>0</v>
      </c>
    </row>
    <row r="262" spans="2:4">
      <c r="B262" s="35">
        <v>200</v>
      </c>
      <c r="C262" s="35">
        <f t="shared" si="3"/>
        <v>150</v>
      </c>
      <c r="D262" s="35">
        <v>0</v>
      </c>
    </row>
    <row r="263" spans="2:4">
      <c r="B263" s="35">
        <v>200</v>
      </c>
      <c r="C263" s="35">
        <f t="shared" si="3"/>
        <v>150</v>
      </c>
      <c r="D263" s="35">
        <v>0</v>
      </c>
    </row>
    <row r="264" spans="2:4">
      <c r="B264" s="35">
        <v>200</v>
      </c>
      <c r="C264" s="35">
        <f t="shared" si="3"/>
        <v>150</v>
      </c>
      <c r="D264" s="35">
        <v>0</v>
      </c>
    </row>
    <row r="265" spans="2:4">
      <c r="B265" s="35">
        <v>200</v>
      </c>
      <c r="C265" s="35">
        <f t="shared" si="3"/>
        <v>150</v>
      </c>
      <c r="D265" s="35">
        <v>0</v>
      </c>
    </row>
    <row r="266" spans="2:4">
      <c r="B266" s="35">
        <v>200</v>
      </c>
      <c r="C266" s="35">
        <f t="shared" si="3"/>
        <v>150</v>
      </c>
      <c r="D266" s="35">
        <v>0</v>
      </c>
    </row>
    <row r="267" spans="2:4">
      <c r="B267" s="35">
        <v>200</v>
      </c>
      <c r="C267" s="35">
        <f t="shared" si="3"/>
        <v>150</v>
      </c>
      <c r="D267" s="35">
        <v>0</v>
      </c>
    </row>
    <row r="268" spans="2:4">
      <c r="B268" s="35">
        <v>200</v>
      </c>
      <c r="C268" s="35">
        <f t="shared" si="3"/>
        <v>150</v>
      </c>
      <c r="D268" s="35">
        <v>0</v>
      </c>
    </row>
    <row r="269" spans="2:4">
      <c r="B269" s="35">
        <v>200</v>
      </c>
      <c r="C269" s="35">
        <f t="shared" si="3"/>
        <v>150</v>
      </c>
      <c r="D269" s="35">
        <v>0</v>
      </c>
    </row>
    <row r="270" spans="2:4">
      <c r="B270" s="35">
        <v>200</v>
      </c>
      <c r="C270" s="35">
        <f t="shared" si="3"/>
        <v>150</v>
      </c>
      <c r="D270" s="35">
        <v>0</v>
      </c>
    </row>
    <row r="271" spans="2:4">
      <c r="B271" s="35">
        <v>200</v>
      </c>
      <c r="C271" s="35">
        <f t="shared" si="3"/>
        <v>150</v>
      </c>
      <c r="D271" s="35">
        <v>0</v>
      </c>
    </row>
    <row r="272" spans="2:4">
      <c r="B272" s="35">
        <v>200</v>
      </c>
      <c r="C272" s="35">
        <f t="shared" si="3"/>
        <v>150</v>
      </c>
      <c r="D272" s="35">
        <v>0</v>
      </c>
    </row>
    <row r="273" spans="2:4">
      <c r="B273" s="35">
        <v>200</v>
      </c>
      <c r="C273" s="35">
        <f t="shared" si="3"/>
        <v>150</v>
      </c>
      <c r="D273" s="35">
        <v>0</v>
      </c>
    </row>
    <row r="274" spans="2:4">
      <c r="B274" s="35">
        <v>200</v>
      </c>
      <c r="C274" s="35">
        <f t="shared" si="3"/>
        <v>150</v>
      </c>
      <c r="D274" s="35">
        <v>0</v>
      </c>
    </row>
    <row r="275" spans="2:4">
      <c r="B275" s="35">
        <v>200</v>
      </c>
      <c r="C275" s="35">
        <f t="shared" ref="C275:C338" si="4">C274</f>
        <v>150</v>
      </c>
      <c r="D275" s="35">
        <v>0</v>
      </c>
    </row>
    <row r="276" spans="2:4">
      <c r="B276" s="35">
        <v>200</v>
      </c>
      <c r="C276" s="35">
        <f t="shared" si="4"/>
        <v>150</v>
      </c>
      <c r="D276" s="35">
        <v>0</v>
      </c>
    </row>
    <row r="277" spans="2:4">
      <c r="B277" s="35">
        <v>200</v>
      </c>
      <c r="C277" s="35">
        <f t="shared" si="4"/>
        <v>150</v>
      </c>
      <c r="D277" s="35">
        <v>0</v>
      </c>
    </row>
    <row r="278" spans="2:4">
      <c r="B278" s="35">
        <v>200</v>
      </c>
      <c r="C278" s="35">
        <f t="shared" si="4"/>
        <v>150</v>
      </c>
      <c r="D278" s="35">
        <v>0</v>
      </c>
    </row>
    <row r="279" spans="2:4">
      <c r="B279" s="35">
        <v>200</v>
      </c>
      <c r="C279" s="35">
        <f t="shared" si="4"/>
        <v>150</v>
      </c>
      <c r="D279" s="35">
        <v>0</v>
      </c>
    </row>
    <row r="280" spans="2:4">
      <c r="B280" s="35">
        <v>200</v>
      </c>
      <c r="C280" s="35">
        <f t="shared" si="4"/>
        <v>150</v>
      </c>
      <c r="D280" s="35">
        <v>0</v>
      </c>
    </row>
    <row r="281" spans="2:4">
      <c r="B281" s="35">
        <v>200</v>
      </c>
      <c r="C281" s="35">
        <f t="shared" si="4"/>
        <v>150</v>
      </c>
      <c r="D281" s="35">
        <v>0</v>
      </c>
    </row>
    <row r="282" spans="2:4">
      <c r="B282" s="35">
        <v>200</v>
      </c>
      <c r="C282" s="35">
        <f t="shared" si="4"/>
        <v>150</v>
      </c>
      <c r="D282" s="35">
        <v>0</v>
      </c>
    </row>
    <row r="283" spans="2:4">
      <c r="B283" s="35">
        <v>200</v>
      </c>
      <c r="C283" s="35">
        <f t="shared" si="4"/>
        <v>150</v>
      </c>
      <c r="D283" s="35">
        <v>0</v>
      </c>
    </row>
    <row r="284" spans="2:4">
      <c r="B284" s="35">
        <v>200</v>
      </c>
      <c r="C284" s="35">
        <f t="shared" si="4"/>
        <v>150</v>
      </c>
      <c r="D284" s="35">
        <v>0</v>
      </c>
    </row>
    <row r="285" spans="2:4">
      <c r="B285" s="35">
        <v>200</v>
      </c>
      <c r="C285" s="35">
        <f t="shared" si="4"/>
        <v>150</v>
      </c>
      <c r="D285" s="35">
        <v>0</v>
      </c>
    </row>
    <row r="286" spans="2:4">
      <c r="B286" s="35">
        <v>200</v>
      </c>
      <c r="C286" s="35">
        <f t="shared" si="4"/>
        <v>150</v>
      </c>
      <c r="D286" s="35">
        <v>0</v>
      </c>
    </row>
    <row r="287" spans="2:4">
      <c r="B287" s="35">
        <v>200</v>
      </c>
      <c r="C287" s="35">
        <f t="shared" si="4"/>
        <v>150</v>
      </c>
      <c r="D287" s="35">
        <v>0</v>
      </c>
    </row>
    <row r="288" spans="2:4">
      <c r="B288" s="35">
        <v>200</v>
      </c>
      <c r="C288" s="35">
        <f t="shared" si="4"/>
        <v>150</v>
      </c>
      <c r="D288" s="35">
        <v>0</v>
      </c>
    </row>
    <row r="289" spans="2:4">
      <c r="B289" s="35">
        <v>200</v>
      </c>
      <c r="C289" s="35">
        <f t="shared" si="4"/>
        <v>150</v>
      </c>
      <c r="D289" s="35">
        <v>0</v>
      </c>
    </row>
    <row r="290" spans="2:4">
      <c r="B290" s="35">
        <v>200</v>
      </c>
      <c r="C290" s="35">
        <f t="shared" si="4"/>
        <v>150</v>
      </c>
      <c r="D290" s="35">
        <v>0</v>
      </c>
    </row>
    <row r="291" spans="2:4">
      <c r="B291" s="35">
        <v>200</v>
      </c>
      <c r="C291" s="35">
        <f t="shared" si="4"/>
        <v>150</v>
      </c>
      <c r="D291" s="35">
        <v>0</v>
      </c>
    </row>
    <row r="292" spans="2:4">
      <c r="B292" s="35">
        <v>200</v>
      </c>
      <c r="C292" s="35">
        <f t="shared" si="4"/>
        <v>150</v>
      </c>
      <c r="D292" s="35">
        <v>0</v>
      </c>
    </row>
    <row r="293" spans="2:4">
      <c r="B293" s="35">
        <v>200</v>
      </c>
      <c r="C293" s="35">
        <f t="shared" si="4"/>
        <v>150</v>
      </c>
      <c r="D293" s="35">
        <v>0</v>
      </c>
    </row>
    <row r="294" spans="2:4">
      <c r="B294" s="35">
        <v>200</v>
      </c>
      <c r="C294" s="35">
        <f t="shared" si="4"/>
        <v>150</v>
      </c>
      <c r="D294" s="35">
        <v>0</v>
      </c>
    </row>
    <row r="295" spans="2:4">
      <c r="B295" s="35">
        <v>200</v>
      </c>
      <c r="C295" s="35">
        <f t="shared" si="4"/>
        <v>150</v>
      </c>
      <c r="D295" s="35">
        <v>0</v>
      </c>
    </row>
    <row r="296" spans="2:4">
      <c r="B296" s="35">
        <v>200</v>
      </c>
      <c r="C296" s="35">
        <f t="shared" si="4"/>
        <v>150</v>
      </c>
      <c r="D296" s="35">
        <v>0</v>
      </c>
    </row>
    <row r="297" spans="2:4">
      <c r="B297" s="35">
        <v>200</v>
      </c>
      <c r="C297" s="35">
        <f t="shared" si="4"/>
        <v>150</v>
      </c>
      <c r="D297" s="35">
        <v>0</v>
      </c>
    </row>
    <row r="298" spans="2:4">
      <c r="B298" s="35">
        <v>200</v>
      </c>
      <c r="C298" s="35">
        <f t="shared" si="4"/>
        <v>150</v>
      </c>
      <c r="D298" s="35">
        <v>0</v>
      </c>
    </row>
    <row r="299" spans="2:4">
      <c r="B299" s="35">
        <v>200</v>
      </c>
      <c r="C299" s="35">
        <f t="shared" si="4"/>
        <v>150</v>
      </c>
      <c r="D299" s="35">
        <v>0</v>
      </c>
    </row>
    <row r="300" spans="2:4">
      <c r="B300" s="35">
        <v>200</v>
      </c>
      <c r="C300" s="35">
        <f t="shared" si="4"/>
        <v>150</v>
      </c>
      <c r="D300" s="35">
        <v>0</v>
      </c>
    </row>
    <row r="301" spans="2:4">
      <c r="B301" s="35">
        <v>200</v>
      </c>
      <c r="C301" s="35">
        <f t="shared" si="4"/>
        <v>150</v>
      </c>
      <c r="D301" s="35">
        <v>0</v>
      </c>
    </row>
    <row r="302" spans="2:4">
      <c r="B302" s="35">
        <v>200</v>
      </c>
      <c r="C302" s="35">
        <f t="shared" si="4"/>
        <v>150</v>
      </c>
      <c r="D302" s="35">
        <v>0</v>
      </c>
    </row>
    <row r="303" spans="2:4">
      <c r="B303" s="35">
        <v>200</v>
      </c>
      <c r="C303" s="35">
        <f t="shared" si="4"/>
        <v>150</v>
      </c>
      <c r="D303" s="35">
        <v>0</v>
      </c>
    </row>
    <row r="304" spans="2:4">
      <c r="B304" s="35">
        <v>200</v>
      </c>
      <c r="C304" s="35">
        <f t="shared" si="4"/>
        <v>150</v>
      </c>
      <c r="D304" s="35">
        <v>0</v>
      </c>
    </row>
    <row r="305" spans="2:4">
      <c r="B305" s="35">
        <v>200</v>
      </c>
      <c r="C305" s="35">
        <f t="shared" si="4"/>
        <v>150</v>
      </c>
      <c r="D305" s="35">
        <v>0</v>
      </c>
    </row>
    <row r="306" spans="2:4">
      <c r="B306" s="35">
        <v>200</v>
      </c>
      <c r="C306" s="35">
        <f t="shared" si="4"/>
        <v>150</v>
      </c>
      <c r="D306" s="35">
        <v>0</v>
      </c>
    </row>
    <row r="307" spans="2:4">
      <c r="B307" s="35">
        <v>200</v>
      </c>
      <c r="C307" s="35">
        <f t="shared" si="4"/>
        <v>150</v>
      </c>
      <c r="D307" s="35">
        <v>0</v>
      </c>
    </row>
    <row r="308" spans="2:4">
      <c r="B308" s="35">
        <v>200</v>
      </c>
      <c r="C308" s="35">
        <f t="shared" si="4"/>
        <v>150</v>
      </c>
      <c r="D308" s="35">
        <v>0</v>
      </c>
    </row>
    <row r="309" spans="2:4">
      <c r="B309" s="35">
        <v>200</v>
      </c>
      <c r="C309" s="35">
        <f t="shared" si="4"/>
        <v>150</v>
      </c>
      <c r="D309" s="35">
        <v>0</v>
      </c>
    </row>
    <row r="310" spans="2:4">
      <c r="B310" s="35">
        <v>200</v>
      </c>
      <c r="C310" s="35">
        <f t="shared" si="4"/>
        <v>150</v>
      </c>
      <c r="D310" s="35">
        <v>0</v>
      </c>
    </row>
    <row r="311" spans="2:4">
      <c r="B311" s="35">
        <v>200</v>
      </c>
      <c r="C311" s="35">
        <f t="shared" si="4"/>
        <v>150</v>
      </c>
      <c r="D311" s="35">
        <v>0</v>
      </c>
    </row>
    <row r="312" spans="2:4">
      <c r="B312" s="35">
        <v>200</v>
      </c>
      <c r="C312" s="35">
        <f t="shared" si="4"/>
        <v>150</v>
      </c>
      <c r="D312" s="35">
        <v>0</v>
      </c>
    </row>
    <row r="313" spans="2:4">
      <c r="B313" s="35">
        <v>200</v>
      </c>
      <c r="C313" s="35">
        <f t="shared" si="4"/>
        <v>150</v>
      </c>
      <c r="D313" s="35">
        <v>0</v>
      </c>
    </row>
    <row r="314" spans="2:4">
      <c r="B314" s="35">
        <v>200</v>
      </c>
      <c r="C314" s="35">
        <f t="shared" si="4"/>
        <v>150</v>
      </c>
      <c r="D314" s="35">
        <v>0</v>
      </c>
    </row>
    <row r="315" spans="2:4">
      <c r="B315" s="35">
        <v>200</v>
      </c>
      <c r="C315" s="35">
        <f t="shared" si="4"/>
        <v>150</v>
      </c>
      <c r="D315" s="35">
        <v>0</v>
      </c>
    </row>
    <row r="316" spans="2:4">
      <c r="B316" s="35">
        <v>200</v>
      </c>
      <c r="C316" s="35">
        <f t="shared" si="4"/>
        <v>150</v>
      </c>
      <c r="D316" s="35">
        <v>0</v>
      </c>
    </row>
    <row r="317" spans="2:4">
      <c r="B317" s="35">
        <v>200</v>
      </c>
      <c r="C317" s="35">
        <f t="shared" si="4"/>
        <v>150</v>
      </c>
      <c r="D317" s="35">
        <v>0</v>
      </c>
    </row>
    <row r="318" spans="2:4">
      <c r="B318" s="35">
        <v>200</v>
      </c>
      <c r="C318" s="35">
        <f t="shared" si="4"/>
        <v>150</v>
      </c>
      <c r="D318" s="35">
        <v>0</v>
      </c>
    </row>
    <row r="319" spans="2:4">
      <c r="B319" s="35">
        <v>200</v>
      </c>
      <c r="C319" s="35">
        <f t="shared" si="4"/>
        <v>150</v>
      </c>
      <c r="D319" s="35">
        <v>0</v>
      </c>
    </row>
    <row r="320" spans="2:4">
      <c r="B320" s="35">
        <v>200</v>
      </c>
      <c r="C320" s="35">
        <f t="shared" si="4"/>
        <v>150</v>
      </c>
      <c r="D320" s="35">
        <v>0</v>
      </c>
    </row>
    <row r="321" spans="2:4">
      <c r="B321" s="35">
        <v>200</v>
      </c>
      <c r="C321" s="35">
        <f t="shared" si="4"/>
        <v>150</v>
      </c>
      <c r="D321" s="35">
        <v>0</v>
      </c>
    </row>
    <row r="322" spans="2:4">
      <c r="B322" s="35">
        <v>200</v>
      </c>
      <c r="C322" s="35">
        <f t="shared" si="4"/>
        <v>150</v>
      </c>
      <c r="D322" s="35">
        <v>0</v>
      </c>
    </row>
    <row r="323" spans="2:4">
      <c r="B323" s="35">
        <v>200</v>
      </c>
      <c r="C323" s="35">
        <f t="shared" si="4"/>
        <v>150</v>
      </c>
      <c r="D323" s="35">
        <v>0</v>
      </c>
    </row>
    <row r="324" spans="2:4">
      <c r="B324" s="35">
        <v>200</v>
      </c>
      <c r="C324" s="35">
        <f t="shared" si="4"/>
        <v>150</v>
      </c>
      <c r="D324" s="35">
        <v>0</v>
      </c>
    </row>
    <row r="325" spans="2:4">
      <c r="B325" s="35">
        <v>200</v>
      </c>
      <c r="C325" s="35">
        <f t="shared" si="4"/>
        <v>150</v>
      </c>
      <c r="D325" s="35">
        <v>0</v>
      </c>
    </row>
    <row r="326" spans="2:4">
      <c r="B326" s="35">
        <v>200</v>
      </c>
      <c r="C326" s="35">
        <f t="shared" si="4"/>
        <v>150</v>
      </c>
      <c r="D326" s="35">
        <v>0</v>
      </c>
    </row>
    <row r="327" spans="2:4">
      <c r="B327" s="35">
        <v>200</v>
      </c>
      <c r="C327" s="35">
        <f t="shared" si="4"/>
        <v>150</v>
      </c>
      <c r="D327" s="35">
        <v>0</v>
      </c>
    </row>
    <row r="328" spans="2:4">
      <c r="B328" s="35">
        <v>200</v>
      </c>
      <c r="C328" s="35">
        <f t="shared" si="4"/>
        <v>150</v>
      </c>
      <c r="D328" s="35">
        <v>0</v>
      </c>
    </row>
    <row r="329" spans="2:4">
      <c r="B329" s="35">
        <v>200</v>
      </c>
      <c r="C329" s="35">
        <f t="shared" si="4"/>
        <v>150</v>
      </c>
      <c r="D329" s="35">
        <v>0</v>
      </c>
    </row>
    <row r="330" spans="2:4">
      <c r="B330" s="35">
        <v>200</v>
      </c>
      <c r="C330" s="35">
        <f t="shared" si="4"/>
        <v>150</v>
      </c>
      <c r="D330" s="35">
        <v>0</v>
      </c>
    </row>
    <row r="331" spans="2:4">
      <c r="B331" s="35">
        <v>200</v>
      </c>
      <c r="C331" s="35">
        <f t="shared" si="4"/>
        <v>150</v>
      </c>
      <c r="D331" s="35">
        <v>0</v>
      </c>
    </row>
    <row r="332" spans="2:4">
      <c r="B332" s="35">
        <v>200</v>
      </c>
      <c r="C332" s="35">
        <f t="shared" si="4"/>
        <v>150</v>
      </c>
      <c r="D332" s="35">
        <v>0</v>
      </c>
    </row>
    <row r="333" spans="2:4">
      <c r="B333" s="35">
        <v>200</v>
      </c>
      <c r="C333" s="35">
        <f t="shared" si="4"/>
        <v>150</v>
      </c>
      <c r="D333" s="35">
        <v>0</v>
      </c>
    </row>
    <row r="334" spans="2:4">
      <c r="B334" s="35">
        <v>200</v>
      </c>
      <c r="C334" s="35">
        <f t="shared" si="4"/>
        <v>150</v>
      </c>
      <c r="D334" s="35">
        <v>0</v>
      </c>
    </row>
    <row r="335" spans="2:4">
      <c r="B335" s="35">
        <v>200</v>
      </c>
      <c r="C335" s="35">
        <f t="shared" si="4"/>
        <v>150</v>
      </c>
      <c r="D335" s="35">
        <v>0</v>
      </c>
    </row>
    <row r="336" spans="2:4">
      <c r="B336" s="35">
        <v>200</v>
      </c>
      <c r="C336" s="35">
        <f t="shared" si="4"/>
        <v>150</v>
      </c>
      <c r="D336" s="35">
        <v>0</v>
      </c>
    </row>
    <row r="337" spans="2:4">
      <c r="B337" s="35">
        <v>200</v>
      </c>
      <c r="C337" s="35">
        <f t="shared" si="4"/>
        <v>150</v>
      </c>
      <c r="D337" s="35">
        <v>0</v>
      </c>
    </row>
    <row r="338" spans="2:4">
      <c r="B338" s="35">
        <v>200</v>
      </c>
      <c r="C338" s="35">
        <f t="shared" si="4"/>
        <v>150</v>
      </c>
      <c r="D338" s="35">
        <v>0</v>
      </c>
    </row>
    <row r="339" spans="2:4">
      <c r="B339" s="35">
        <v>200</v>
      </c>
      <c r="C339" s="35">
        <f t="shared" ref="C339:C386" si="5">C338</f>
        <v>150</v>
      </c>
      <c r="D339" s="35">
        <v>0</v>
      </c>
    </row>
    <row r="340" spans="2:4">
      <c r="B340" s="35">
        <v>200</v>
      </c>
      <c r="C340" s="35">
        <f t="shared" si="5"/>
        <v>150</v>
      </c>
      <c r="D340" s="35">
        <v>0</v>
      </c>
    </row>
    <row r="341" spans="2:4">
      <c r="B341" s="35">
        <v>200</v>
      </c>
      <c r="C341" s="35">
        <f t="shared" si="5"/>
        <v>150</v>
      </c>
      <c r="D341" s="35">
        <v>0</v>
      </c>
    </row>
    <row r="342" spans="2:4">
      <c r="B342" s="35">
        <v>200</v>
      </c>
      <c r="C342" s="35">
        <f t="shared" si="5"/>
        <v>150</v>
      </c>
      <c r="D342" s="35">
        <v>0</v>
      </c>
    </row>
    <row r="343" spans="2:4">
      <c r="B343" s="35">
        <v>200</v>
      </c>
      <c r="C343" s="35">
        <f t="shared" si="5"/>
        <v>150</v>
      </c>
      <c r="D343" s="35">
        <v>0</v>
      </c>
    </row>
    <row r="344" spans="2:4">
      <c r="B344" s="35">
        <v>200</v>
      </c>
      <c r="C344" s="35">
        <f t="shared" si="5"/>
        <v>150</v>
      </c>
      <c r="D344" s="35">
        <v>0</v>
      </c>
    </row>
    <row r="345" spans="2:4">
      <c r="B345" s="35">
        <v>200</v>
      </c>
      <c r="C345" s="35">
        <f t="shared" si="5"/>
        <v>150</v>
      </c>
      <c r="D345" s="35">
        <v>0</v>
      </c>
    </row>
    <row r="346" spans="2:4">
      <c r="B346" s="35">
        <v>200</v>
      </c>
      <c r="C346" s="35">
        <f t="shared" si="5"/>
        <v>150</v>
      </c>
      <c r="D346" s="35">
        <v>0</v>
      </c>
    </row>
    <row r="347" spans="2:4">
      <c r="B347" s="35">
        <v>200</v>
      </c>
      <c r="C347" s="35">
        <f t="shared" si="5"/>
        <v>150</v>
      </c>
      <c r="D347" s="35">
        <v>0</v>
      </c>
    </row>
    <row r="348" spans="2:4">
      <c r="B348" s="35">
        <v>200</v>
      </c>
      <c r="C348" s="35">
        <f t="shared" si="5"/>
        <v>150</v>
      </c>
      <c r="D348" s="35">
        <v>0</v>
      </c>
    </row>
    <row r="349" spans="2:4">
      <c r="B349" s="35">
        <v>200</v>
      </c>
      <c r="C349" s="35">
        <f t="shared" si="5"/>
        <v>150</v>
      </c>
      <c r="D349" s="35">
        <v>0</v>
      </c>
    </row>
    <row r="350" spans="2:4">
      <c r="B350" s="35">
        <v>200</v>
      </c>
      <c r="C350" s="35">
        <f t="shared" si="5"/>
        <v>150</v>
      </c>
      <c r="D350" s="35">
        <v>0</v>
      </c>
    </row>
    <row r="351" spans="2:4">
      <c r="B351" s="35">
        <v>200</v>
      </c>
      <c r="C351" s="35">
        <f t="shared" si="5"/>
        <v>150</v>
      </c>
      <c r="D351" s="35">
        <v>0</v>
      </c>
    </row>
    <row r="352" spans="2:4">
      <c r="B352" s="35">
        <v>200</v>
      </c>
      <c r="C352" s="35">
        <f t="shared" si="5"/>
        <v>150</v>
      </c>
      <c r="D352" s="35">
        <v>0</v>
      </c>
    </row>
    <row r="353" spans="2:4">
      <c r="B353" s="35">
        <v>200</v>
      </c>
      <c r="C353" s="35">
        <f t="shared" si="5"/>
        <v>150</v>
      </c>
      <c r="D353" s="35">
        <v>0</v>
      </c>
    </row>
    <row r="354" spans="2:4">
      <c r="B354" s="35">
        <v>200</v>
      </c>
      <c r="C354" s="35">
        <f t="shared" si="5"/>
        <v>150</v>
      </c>
      <c r="D354" s="35">
        <v>0</v>
      </c>
    </row>
    <row r="355" spans="2:4">
      <c r="B355" s="35">
        <v>200</v>
      </c>
      <c r="C355" s="35">
        <f t="shared" si="5"/>
        <v>150</v>
      </c>
      <c r="D355" s="35">
        <v>0</v>
      </c>
    </row>
    <row r="356" spans="2:4">
      <c r="B356" s="35">
        <v>200</v>
      </c>
      <c r="C356" s="35">
        <f t="shared" si="5"/>
        <v>150</v>
      </c>
      <c r="D356" s="35">
        <v>0</v>
      </c>
    </row>
    <row r="357" spans="2:4">
      <c r="B357" s="35">
        <v>200</v>
      </c>
      <c r="C357" s="35">
        <f t="shared" si="5"/>
        <v>150</v>
      </c>
      <c r="D357" s="35">
        <v>0</v>
      </c>
    </row>
    <row r="358" spans="2:4">
      <c r="B358" s="35">
        <v>200</v>
      </c>
      <c r="C358" s="35">
        <f t="shared" si="5"/>
        <v>150</v>
      </c>
      <c r="D358" s="35">
        <v>0</v>
      </c>
    </row>
    <row r="359" spans="2:4">
      <c r="B359" s="35">
        <v>200</v>
      </c>
      <c r="C359" s="35">
        <f t="shared" si="5"/>
        <v>150</v>
      </c>
      <c r="D359" s="35">
        <v>0</v>
      </c>
    </row>
    <row r="360" spans="2:4">
      <c r="B360" s="35">
        <v>200</v>
      </c>
      <c r="C360" s="35">
        <f t="shared" si="5"/>
        <v>150</v>
      </c>
      <c r="D360" s="35">
        <v>0</v>
      </c>
    </row>
    <row r="361" spans="2:4">
      <c r="B361" s="35">
        <v>200</v>
      </c>
      <c r="C361" s="35">
        <f t="shared" si="5"/>
        <v>150</v>
      </c>
      <c r="D361" s="35">
        <v>0</v>
      </c>
    </row>
    <row r="362" spans="2:4">
      <c r="B362" s="35">
        <v>200</v>
      </c>
      <c r="C362" s="35">
        <f t="shared" si="5"/>
        <v>150</v>
      </c>
      <c r="D362" s="35">
        <v>0</v>
      </c>
    </row>
    <row r="363" spans="2:4">
      <c r="B363" s="35">
        <v>200</v>
      </c>
      <c r="C363" s="35">
        <f t="shared" si="5"/>
        <v>150</v>
      </c>
      <c r="D363" s="35">
        <v>0</v>
      </c>
    </row>
    <row r="364" spans="2:4">
      <c r="B364" s="35">
        <v>200</v>
      </c>
      <c r="C364" s="35">
        <f t="shared" si="5"/>
        <v>150</v>
      </c>
      <c r="D364" s="35">
        <v>0</v>
      </c>
    </row>
    <row r="365" spans="2:4">
      <c r="B365" s="35">
        <v>200</v>
      </c>
      <c r="C365" s="35">
        <f t="shared" si="5"/>
        <v>150</v>
      </c>
      <c r="D365" s="35">
        <v>0</v>
      </c>
    </row>
    <row r="366" spans="2:4">
      <c r="B366" s="35">
        <v>200</v>
      </c>
      <c r="C366" s="35">
        <f t="shared" si="5"/>
        <v>150</v>
      </c>
      <c r="D366" s="35">
        <v>0</v>
      </c>
    </row>
    <row r="367" spans="2:4">
      <c r="B367" s="35">
        <v>200</v>
      </c>
      <c r="C367" s="35">
        <f t="shared" si="5"/>
        <v>150</v>
      </c>
      <c r="D367" s="35">
        <v>0</v>
      </c>
    </row>
    <row r="368" spans="2:4">
      <c r="B368" s="35">
        <v>200</v>
      </c>
      <c r="C368" s="35">
        <f t="shared" si="5"/>
        <v>150</v>
      </c>
      <c r="D368" s="35">
        <v>0</v>
      </c>
    </row>
    <row r="369" spans="2:4">
      <c r="B369" s="35">
        <v>200</v>
      </c>
      <c r="C369" s="35">
        <f t="shared" si="5"/>
        <v>150</v>
      </c>
      <c r="D369" s="35">
        <v>0</v>
      </c>
    </row>
    <row r="370" spans="2:4">
      <c r="B370" s="35">
        <v>200</v>
      </c>
      <c r="C370" s="35">
        <f t="shared" si="5"/>
        <v>150</v>
      </c>
      <c r="D370" s="35">
        <v>0</v>
      </c>
    </row>
    <row r="371" spans="2:4">
      <c r="B371" s="35">
        <v>200</v>
      </c>
      <c r="C371" s="35">
        <f t="shared" si="5"/>
        <v>150</v>
      </c>
      <c r="D371" s="35">
        <v>0</v>
      </c>
    </row>
    <row r="372" spans="2:4">
      <c r="B372" s="35">
        <v>200</v>
      </c>
      <c r="C372" s="35">
        <f t="shared" si="5"/>
        <v>150</v>
      </c>
      <c r="D372" s="35">
        <v>0</v>
      </c>
    </row>
    <row r="373" spans="2:4">
      <c r="B373" s="35">
        <v>200</v>
      </c>
      <c r="C373" s="35">
        <f t="shared" si="5"/>
        <v>150</v>
      </c>
      <c r="D373" s="35">
        <v>0</v>
      </c>
    </row>
    <row r="374" spans="2:4">
      <c r="B374" s="35">
        <v>200</v>
      </c>
      <c r="C374" s="35">
        <f t="shared" si="5"/>
        <v>150</v>
      </c>
      <c r="D374" s="35">
        <v>0</v>
      </c>
    </row>
    <row r="375" spans="2:4">
      <c r="B375" s="35">
        <v>200</v>
      </c>
      <c r="C375" s="35">
        <f t="shared" si="5"/>
        <v>150</v>
      </c>
      <c r="D375" s="35">
        <v>0</v>
      </c>
    </row>
    <row r="376" spans="2:4">
      <c r="B376" s="35">
        <v>200</v>
      </c>
      <c r="C376" s="35">
        <f t="shared" si="5"/>
        <v>150</v>
      </c>
      <c r="D376" s="35">
        <v>0</v>
      </c>
    </row>
    <row r="377" spans="2:4">
      <c r="B377" s="35">
        <v>200</v>
      </c>
      <c r="C377" s="35">
        <f t="shared" si="5"/>
        <v>150</v>
      </c>
      <c r="D377" s="35">
        <v>0</v>
      </c>
    </row>
    <row r="378" spans="2:4">
      <c r="B378" s="35">
        <v>200</v>
      </c>
      <c r="C378" s="35">
        <f t="shared" si="5"/>
        <v>150</v>
      </c>
      <c r="D378" s="35">
        <v>0</v>
      </c>
    </row>
    <row r="379" spans="2:4">
      <c r="B379" s="35">
        <v>200</v>
      </c>
      <c r="C379" s="35">
        <f t="shared" si="5"/>
        <v>150</v>
      </c>
      <c r="D379" s="35">
        <v>0</v>
      </c>
    </row>
    <row r="380" spans="2:4">
      <c r="B380" s="35">
        <v>200</v>
      </c>
      <c r="C380" s="35">
        <f t="shared" si="5"/>
        <v>150</v>
      </c>
      <c r="D380" s="35">
        <v>0</v>
      </c>
    </row>
    <row r="381" spans="2:4">
      <c r="B381" s="35">
        <v>200</v>
      </c>
      <c r="C381" s="35">
        <f t="shared" si="5"/>
        <v>150</v>
      </c>
      <c r="D381" s="35">
        <v>0</v>
      </c>
    </row>
    <row r="382" spans="2:4">
      <c r="B382" s="35">
        <v>200</v>
      </c>
      <c r="C382" s="35">
        <f t="shared" si="5"/>
        <v>150</v>
      </c>
      <c r="D382" s="35">
        <v>0</v>
      </c>
    </row>
    <row r="383" spans="2:4">
      <c r="B383" s="35">
        <v>200</v>
      </c>
      <c r="C383" s="35">
        <f t="shared" si="5"/>
        <v>150</v>
      </c>
      <c r="D383" s="35">
        <v>0</v>
      </c>
    </row>
    <row r="384" spans="2:4">
      <c r="B384" s="35">
        <v>200</v>
      </c>
      <c r="C384" s="35">
        <f t="shared" si="5"/>
        <v>150</v>
      </c>
      <c r="D384" s="35">
        <v>0</v>
      </c>
    </row>
    <row r="385" spans="2:4">
      <c r="B385" s="35">
        <v>200</v>
      </c>
      <c r="C385" s="35">
        <f t="shared" si="5"/>
        <v>150</v>
      </c>
      <c r="D385" s="35">
        <v>0</v>
      </c>
    </row>
    <row r="386" spans="2:4">
      <c r="B386" s="35">
        <v>200</v>
      </c>
      <c r="C386" s="35">
        <f t="shared" si="5"/>
        <v>150</v>
      </c>
      <c r="D386" s="35">
        <v>0</v>
      </c>
    </row>
    <row r="407" spans="3:4">
      <c r="C407" s="35">
        <f>C386</f>
        <v>150</v>
      </c>
      <c r="D407" s="35">
        <v>675</v>
      </c>
    </row>
    <row r="408" spans="3:4">
      <c r="C408" s="35">
        <f t="shared" ref="C408:C471" si="6">C407</f>
        <v>150</v>
      </c>
      <c r="D408" s="35">
        <f t="shared" ref="D408:D471" si="7">D407+2</f>
        <v>677</v>
      </c>
    </row>
    <row r="409" spans="3:4">
      <c r="C409" s="35">
        <f t="shared" si="6"/>
        <v>150</v>
      </c>
      <c r="D409" s="35">
        <f t="shared" si="7"/>
        <v>679</v>
      </c>
    </row>
    <row r="410" spans="3:4">
      <c r="C410" s="35">
        <f t="shared" si="6"/>
        <v>150</v>
      </c>
      <c r="D410" s="35">
        <f t="shared" si="7"/>
        <v>681</v>
      </c>
    </row>
    <row r="411" spans="3:4">
      <c r="C411" s="35">
        <f t="shared" si="6"/>
        <v>150</v>
      </c>
      <c r="D411" s="35">
        <f t="shared" si="7"/>
        <v>683</v>
      </c>
    </row>
    <row r="412" spans="3:4">
      <c r="C412" s="35">
        <f t="shared" si="6"/>
        <v>150</v>
      </c>
      <c r="D412" s="35">
        <f t="shared" si="7"/>
        <v>685</v>
      </c>
    </row>
    <row r="413" spans="3:4">
      <c r="C413" s="35">
        <f t="shared" si="6"/>
        <v>150</v>
      </c>
      <c r="D413" s="35">
        <f t="shared" si="7"/>
        <v>687</v>
      </c>
    </row>
    <row r="414" spans="3:4">
      <c r="C414" s="35">
        <f t="shared" si="6"/>
        <v>150</v>
      </c>
      <c r="D414" s="35">
        <f t="shared" si="7"/>
        <v>689</v>
      </c>
    </row>
    <row r="415" spans="3:4">
      <c r="C415" s="35">
        <f t="shared" si="6"/>
        <v>150</v>
      </c>
      <c r="D415" s="35">
        <f t="shared" si="7"/>
        <v>691</v>
      </c>
    </row>
    <row r="416" spans="3:4">
      <c r="C416" s="35">
        <f t="shared" si="6"/>
        <v>150</v>
      </c>
      <c r="D416" s="35">
        <f t="shared" si="7"/>
        <v>693</v>
      </c>
    </row>
    <row r="417" spans="3:4">
      <c r="C417" s="35">
        <f t="shared" si="6"/>
        <v>150</v>
      </c>
      <c r="D417" s="35">
        <f t="shared" si="7"/>
        <v>695</v>
      </c>
    </row>
    <row r="418" spans="3:4">
      <c r="C418" s="35">
        <f t="shared" si="6"/>
        <v>150</v>
      </c>
      <c r="D418" s="35">
        <f t="shared" si="7"/>
        <v>697</v>
      </c>
    </row>
    <row r="419" spans="3:4">
      <c r="C419" s="35">
        <f t="shared" si="6"/>
        <v>150</v>
      </c>
      <c r="D419" s="35">
        <f t="shared" si="7"/>
        <v>699</v>
      </c>
    </row>
    <row r="420" spans="3:4">
      <c r="C420" s="35">
        <f t="shared" si="6"/>
        <v>150</v>
      </c>
      <c r="D420" s="35">
        <f t="shared" si="7"/>
        <v>701</v>
      </c>
    </row>
    <row r="421" spans="3:4">
      <c r="C421" s="35">
        <f t="shared" si="6"/>
        <v>150</v>
      </c>
      <c r="D421" s="35">
        <f t="shared" si="7"/>
        <v>703</v>
      </c>
    </row>
    <row r="422" spans="3:4">
      <c r="C422" s="35">
        <f t="shared" si="6"/>
        <v>150</v>
      </c>
      <c r="D422" s="35">
        <f t="shared" si="7"/>
        <v>705</v>
      </c>
    </row>
    <row r="423" spans="3:4">
      <c r="C423" s="35">
        <f t="shared" si="6"/>
        <v>150</v>
      </c>
      <c r="D423" s="35">
        <f t="shared" si="7"/>
        <v>707</v>
      </c>
    </row>
    <row r="424" spans="3:4">
      <c r="C424" s="35">
        <f t="shared" si="6"/>
        <v>150</v>
      </c>
      <c r="D424" s="35">
        <f t="shared" si="7"/>
        <v>709</v>
      </c>
    </row>
    <row r="425" spans="3:4">
      <c r="C425" s="35">
        <f t="shared" si="6"/>
        <v>150</v>
      </c>
      <c r="D425" s="35">
        <f t="shared" si="7"/>
        <v>711</v>
      </c>
    </row>
    <row r="426" spans="3:4">
      <c r="C426" s="35">
        <f t="shared" si="6"/>
        <v>150</v>
      </c>
      <c r="D426" s="35">
        <f t="shared" si="7"/>
        <v>713</v>
      </c>
    </row>
    <row r="427" spans="3:4">
      <c r="C427" s="35">
        <f t="shared" si="6"/>
        <v>150</v>
      </c>
      <c r="D427" s="35">
        <f t="shared" si="7"/>
        <v>715</v>
      </c>
    </row>
    <row r="428" spans="3:4">
      <c r="C428" s="35">
        <f t="shared" si="6"/>
        <v>150</v>
      </c>
      <c r="D428" s="35">
        <f t="shared" si="7"/>
        <v>717</v>
      </c>
    </row>
    <row r="429" spans="3:4">
      <c r="C429" s="35">
        <f t="shared" si="6"/>
        <v>150</v>
      </c>
      <c r="D429" s="35">
        <f t="shared" si="7"/>
        <v>719</v>
      </c>
    </row>
    <row r="430" spans="3:4">
      <c r="C430" s="35">
        <f t="shared" si="6"/>
        <v>150</v>
      </c>
      <c r="D430" s="35">
        <f t="shared" si="7"/>
        <v>721</v>
      </c>
    </row>
    <row r="431" spans="3:4">
      <c r="C431" s="35">
        <f t="shared" si="6"/>
        <v>150</v>
      </c>
      <c r="D431" s="35">
        <f t="shared" si="7"/>
        <v>723</v>
      </c>
    </row>
    <row r="432" spans="3:4">
      <c r="C432" s="35">
        <f t="shared" si="6"/>
        <v>150</v>
      </c>
      <c r="D432" s="35">
        <f t="shared" si="7"/>
        <v>725</v>
      </c>
    </row>
    <row r="433" spans="3:4">
      <c r="C433" s="35">
        <f t="shared" si="6"/>
        <v>150</v>
      </c>
      <c r="D433" s="35">
        <f t="shared" si="7"/>
        <v>727</v>
      </c>
    </row>
    <row r="434" spans="3:4">
      <c r="C434" s="35">
        <f t="shared" si="6"/>
        <v>150</v>
      </c>
      <c r="D434" s="35">
        <f t="shared" si="7"/>
        <v>729</v>
      </c>
    </row>
    <row r="435" spans="3:4">
      <c r="C435" s="35">
        <f t="shared" si="6"/>
        <v>150</v>
      </c>
      <c r="D435" s="35">
        <f t="shared" si="7"/>
        <v>731</v>
      </c>
    </row>
    <row r="436" spans="3:4">
      <c r="C436" s="35">
        <f t="shared" si="6"/>
        <v>150</v>
      </c>
      <c r="D436" s="35">
        <f t="shared" si="7"/>
        <v>733</v>
      </c>
    </row>
    <row r="437" spans="3:4">
      <c r="C437" s="35">
        <f t="shared" si="6"/>
        <v>150</v>
      </c>
      <c r="D437" s="35">
        <f t="shared" si="7"/>
        <v>735</v>
      </c>
    </row>
    <row r="438" spans="3:4">
      <c r="C438" s="35">
        <f t="shared" si="6"/>
        <v>150</v>
      </c>
      <c r="D438" s="35">
        <f t="shared" si="7"/>
        <v>737</v>
      </c>
    </row>
    <row r="439" spans="3:4">
      <c r="C439" s="35">
        <f t="shared" si="6"/>
        <v>150</v>
      </c>
      <c r="D439" s="35">
        <f t="shared" si="7"/>
        <v>739</v>
      </c>
    </row>
    <row r="440" spans="3:4">
      <c r="C440" s="35">
        <f t="shared" si="6"/>
        <v>150</v>
      </c>
      <c r="D440" s="35">
        <f t="shared" si="7"/>
        <v>741</v>
      </c>
    </row>
    <row r="441" spans="3:4">
      <c r="C441" s="35">
        <f t="shared" si="6"/>
        <v>150</v>
      </c>
      <c r="D441" s="35">
        <f t="shared" si="7"/>
        <v>743</v>
      </c>
    </row>
    <row r="442" spans="3:4">
      <c r="C442" s="35">
        <f t="shared" si="6"/>
        <v>150</v>
      </c>
      <c r="D442" s="35">
        <f t="shared" si="7"/>
        <v>745</v>
      </c>
    </row>
    <row r="443" spans="3:4">
      <c r="C443" s="35">
        <f t="shared" si="6"/>
        <v>150</v>
      </c>
      <c r="D443" s="35">
        <f t="shared" si="7"/>
        <v>747</v>
      </c>
    </row>
    <row r="444" spans="3:4">
      <c r="C444" s="35">
        <f t="shared" si="6"/>
        <v>150</v>
      </c>
      <c r="D444" s="35">
        <f t="shared" si="7"/>
        <v>749</v>
      </c>
    </row>
    <row r="445" spans="3:4">
      <c r="C445" s="35">
        <f t="shared" si="6"/>
        <v>150</v>
      </c>
      <c r="D445" s="35">
        <f t="shared" si="7"/>
        <v>751</v>
      </c>
    </row>
    <row r="446" spans="3:4">
      <c r="C446" s="35">
        <f t="shared" si="6"/>
        <v>150</v>
      </c>
      <c r="D446" s="35">
        <f t="shared" si="7"/>
        <v>753</v>
      </c>
    </row>
    <row r="447" spans="3:4">
      <c r="C447" s="35">
        <f t="shared" si="6"/>
        <v>150</v>
      </c>
      <c r="D447" s="35">
        <f t="shared" si="7"/>
        <v>755</v>
      </c>
    </row>
    <row r="448" spans="3:4">
      <c r="C448" s="35">
        <f t="shared" si="6"/>
        <v>150</v>
      </c>
      <c r="D448" s="35">
        <f t="shared" si="7"/>
        <v>757</v>
      </c>
    </row>
    <row r="449" spans="3:4">
      <c r="C449" s="35">
        <f t="shared" si="6"/>
        <v>150</v>
      </c>
      <c r="D449" s="35">
        <f t="shared" si="7"/>
        <v>759</v>
      </c>
    </row>
    <row r="450" spans="3:4">
      <c r="C450" s="35">
        <f t="shared" si="6"/>
        <v>150</v>
      </c>
      <c r="D450" s="35">
        <f t="shared" si="7"/>
        <v>761</v>
      </c>
    </row>
    <row r="451" spans="3:4">
      <c r="C451" s="35">
        <f t="shared" si="6"/>
        <v>150</v>
      </c>
      <c r="D451" s="35">
        <f t="shared" si="7"/>
        <v>763</v>
      </c>
    </row>
    <row r="452" spans="3:4">
      <c r="C452" s="35">
        <f t="shared" si="6"/>
        <v>150</v>
      </c>
      <c r="D452" s="35">
        <f t="shared" si="7"/>
        <v>765</v>
      </c>
    </row>
    <row r="453" spans="3:4">
      <c r="C453" s="35">
        <f t="shared" si="6"/>
        <v>150</v>
      </c>
      <c r="D453" s="35">
        <f t="shared" si="7"/>
        <v>767</v>
      </c>
    </row>
    <row r="454" spans="3:4">
      <c r="C454" s="35">
        <f t="shared" si="6"/>
        <v>150</v>
      </c>
      <c r="D454" s="35">
        <f t="shared" si="7"/>
        <v>769</v>
      </c>
    </row>
    <row r="455" spans="3:4">
      <c r="C455" s="35">
        <f t="shared" si="6"/>
        <v>150</v>
      </c>
      <c r="D455" s="35">
        <f t="shared" si="7"/>
        <v>771</v>
      </c>
    </row>
    <row r="456" spans="3:4">
      <c r="C456" s="35">
        <f t="shared" si="6"/>
        <v>150</v>
      </c>
      <c r="D456" s="35">
        <f t="shared" si="7"/>
        <v>773</v>
      </c>
    </row>
    <row r="457" spans="3:4">
      <c r="C457" s="35">
        <f t="shared" si="6"/>
        <v>150</v>
      </c>
      <c r="D457" s="35">
        <f t="shared" si="7"/>
        <v>775</v>
      </c>
    </row>
    <row r="458" spans="3:4">
      <c r="C458" s="35">
        <f t="shared" si="6"/>
        <v>150</v>
      </c>
      <c r="D458" s="35">
        <f t="shared" si="7"/>
        <v>777</v>
      </c>
    </row>
    <row r="459" spans="3:4">
      <c r="C459" s="35">
        <f t="shared" si="6"/>
        <v>150</v>
      </c>
      <c r="D459" s="35">
        <f t="shared" si="7"/>
        <v>779</v>
      </c>
    </row>
    <row r="460" spans="3:4">
      <c r="C460" s="35">
        <f t="shared" si="6"/>
        <v>150</v>
      </c>
      <c r="D460" s="35">
        <f t="shared" si="7"/>
        <v>781</v>
      </c>
    </row>
    <row r="461" spans="3:4">
      <c r="C461" s="35">
        <f t="shared" si="6"/>
        <v>150</v>
      </c>
      <c r="D461" s="35">
        <f t="shared" si="7"/>
        <v>783</v>
      </c>
    </row>
    <row r="462" spans="3:4">
      <c r="C462" s="35">
        <f t="shared" si="6"/>
        <v>150</v>
      </c>
      <c r="D462" s="35">
        <f t="shared" si="7"/>
        <v>785</v>
      </c>
    </row>
    <row r="463" spans="3:4">
      <c r="C463" s="35">
        <f t="shared" si="6"/>
        <v>150</v>
      </c>
      <c r="D463" s="35">
        <f t="shared" si="7"/>
        <v>787</v>
      </c>
    </row>
    <row r="464" spans="3:4">
      <c r="C464" s="35">
        <f t="shared" si="6"/>
        <v>150</v>
      </c>
      <c r="D464" s="35">
        <f t="shared" si="7"/>
        <v>789</v>
      </c>
    </row>
    <row r="465" spans="3:4">
      <c r="C465" s="35">
        <f t="shared" si="6"/>
        <v>150</v>
      </c>
      <c r="D465" s="35">
        <f t="shared" si="7"/>
        <v>791</v>
      </c>
    </row>
    <row r="466" spans="3:4">
      <c r="C466" s="35">
        <f t="shared" si="6"/>
        <v>150</v>
      </c>
      <c r="D466" s="35">
        <f t="shared" si="7"/>
        <v>793</v>
      </c>
    </row>
    <row r="467" spans="3:4">
      <c r="C467" s="35">
        <f t="shared" si="6"/>
        <v>150</v>
      </c>
      <c r="D467" s="35">
        <f t="shared" si="7"/>
        <v>795</v>
      </c>
    </row>
    <row r="468" spans="3:4">
      <c r="C468" s="35">
        <f t="shared" si="6"/>
        <v>150</v>
      </c>
      <c r="D468" s="35">
        <f t="shared" si="7"/>
        <v>797</v>
      </c>
    </row>
    <row r="469" spans="3:4">
      <c r="C469" s="35">
        <f t="shared" si="6"/>
        <v>150</v>
      </c>
      <c r="D469" s="35">
        <f t="shared" si="7"/>
        <v>799</v>
      </c>
    </row>
    <row r="470" spans="3:4">
      <c r="C470" s="35">
        <f t="shared" si="6"/>
        <v>150</v>
      </c>
      <c r="D470" s="35">
        <f t="shared" si="7"/>
        <v>801</v>
      </c>
    </row>
    <row r="471" spans="3:4">
      <c r="C471" s="35">
        <f t="shared" si="6"/>
        <v>150</v>
      </c>
      <c r="D471" s="35">
        <f t="shared" si="7"/>
        <v>803</v>
      </c>
    </row>
    <row r="472" spans="3:4">
      <c r="C472" s="35">
        <f t="shared" ref="C472:C535" si="8">C471</f>
        <v>150</v>
      </c>
      <c r="D472" s="35">
        <f t="shared" ref="D472:D535" si="9">D471+2</f>
        <v>805</v>
      </c>
    </row>
    <row r="473" spans="3:4">
      <c r="C473" s="35">
        <f t="shared" si="8"/>
        <v>150</v>
      </c>
      <c r="D473" s="35">
        <f t="shared" si="9"/>
        <v>807</v>
      </c>
    </row>
    <row r="474" spans="3:4">
      <c r="C474" s="35">
        <f t="shared" si="8"/>
        <v>150</v>
      </c>
      <c r="D474" s="35">
        <f t="shared" si="9"/>
        <v>809</v>
      </c>
    </row>
    <row r="475" spans="3:4">
      <c r="C475" s="35">
        <f t="shared" si="8"/>
        <v>150</v>
      </c>
      <c r="D475" s="35">
        <f t="shared" si="9"/>
        <v>811</v>
      </c>
    </row>
    <row r="476" spans="3:4">
      <c r="C476" s="35">
        <f t="shared" si="8"/>
        <v>150</v>
      </c>
      <c r="D476" s="35">
        <f t="shared" si="9"/>
        <v>813</v>
      </c>
    </row>
    <row r="477" spans="3:4">
      <c r="C477" s="35">
        <f t="shared" si="8"/>
        <v>150</v>
      </c>
      <c r="D477" s="35">
        <f t="shared" si="9"/>
        <v>815</v>
      </c>
    </row>
    <row r="478" spans="3:4">
      <c r="C478" s="35">
        <f t="shared" si="8"/>
        <v>150</v>
      </c>
      <c r="D478" s="35">
        <f t="shared" si="9"/>
        <v>817</v>
      </c>
    </row>
    <row r="479" spans="3:4">
      <c r="C479" s="35">
        <f t="shared" si="8"/>
        <v>150</v>
      </c>
      <c r="D479" s="35">
        <f t="shared" si="9"/>
        <v>819</v>
      </c>
    </row>
    <row r="480" spans="3:4">
      <c r="C480" s="35">
        <f t="shared" si="8"/>
        <v>150</v>
      </c>
      <c r="D480" s="35">
        <f t="shared" si="9"/>
        <v>821</v>
      </c>
    </row>
    <row r="481" spans="3:4">
      <c r="C481" s="35">
        <f t="shared" si="8"/>
        <v>150</v>
      </c>
      <c r="D481" s="35">
        <f t="shared" si="9"/>
        <v>823</v>
      </c>
    </row>
    <row r="482" spans="3:4">
      <c r="C482" s="35">
        <f t="shared" si="8"/>
        <v>150</v>
      </c>
      <c r="D482" s="35">
        <f t="shared" si="9"/>
        <v>825</v>
      </c>
    </row>
    <row r="483" spans="3:4">
      <c r="C483" s="35">
        <f t="shared" si="8"/>
        <v>150</v>
      </c>
      <c r="D483" s="35">
        <f t="shared" si="9"/>
        <v>827</v>
      </c>
    </row>
    <row r="484" spans="3:4">
      <c r="C484" s="35">
        <f t="shared" si="8"/>
        <v>150</v>
      </c>
      <c r="D484" s="35">
        <f t="shared" si="9"/>
        <v>829</v>
      </c>
    </row>
    <row r="485" spans="3:4">
      <c r="C485" s="35">
        <f t="shared" si="8"/>
        <v>150</v>
      </c>
      <c r="D485" s="35">
        <f t="shared" si="9"/>
        <v>831</v>
      </c>
    </row>
    <row r="486" spans="3:4">
      <c r="C486" s="35">
        <f t="shared" si="8"/>
        <v>150</v>
      </c>
      <c r="D486" s="35">
        <f t="shared" si="9"/>
        <v>833</v>
      </c>
    </row>
    <row r="487" spans="3:4">
      <c r="C487" s="35">
        <f t="shared" si="8"/>
        <v>150</v>
      </c>
      <c r="D487" s="35">
        <f t="shared" si="9"/>
        <v>835</v>
      </c>
    </row>
    <row r="488" spans="3:4">
      <c r="C488" s="35">
        <f t="shared" si="8"/>
        <v>150</v>
      </c>
      <c r="D488" s="35">
        <f t="shared" si="9"/>
        <v>837</v>
      </c>
    </row>
    <row r="489" spans="3:4">
      <c r="C489" s="35">
        <f t="shared" si="8"/>
        <v>150</v>
      </c>
      <c r="D489" s="35">
        <f t="shared" si="9"/>
        <v>839</v>
      </c>
    </row>
    <row r="490" spans="3:4">
      <c r="C490" s="35">
        <f t="shared" si="8"/>
        <v>150</v>
      </c>
      <c r="D490" s="35">
        <f t="shared" si="9"/>
        <v>841</v>
      </c>
    </row>
    <row r="491" spans="3:4">
      <c r="C491" s="35">
        <f t="shared" si="8"/>
        <v>150</v>
      </c>
      <c r="D491" s="35">
        <f t="shared" si="9"/>
        <v>843</v>
      </c>
    </row>
    <row r="492" spans="3:4">
      <c r="C492" s="35">
        <f t="shared" si="8"/>
        <v>150</v>
      </c>
      <c r="D492" s="35">
        <f t="shared" si="9"/>
        <v>845</v>
      </c>
    </row>
    <row r="493" spans="3:4">
      <c r="C493" s="35">
        <f t="shared" si="8"/>
        <v>150</v>
      </c>
      <c r="D493" s="35">
        <f t="shared" si="9"/>
        <v>847</v>
      </c>
    </row>
    <row r="494" spans="3:4">
      <c r="C494" s="35">
        <f t="shared" si="8"/>
        <v>150</v>
      </c>
      <c r="D494" s="35">
        <f t="shared" si="9"/>
        <v>849</v>
      </c>
    </row>
    <row r="495" spans="3:4">
      <c r="C495" s="35">
        <f t="shared" si="8"/>
        <v>150</v>
      </c>
      <c r="D495" s="35">
        <f t="shared" si="9"/>
        <v>851</v>
      </c>
    </row>
    <row r="496" spans="3:4">
      <c r="C496" s="35">
        <f t="shared" si="8"/>
        <v>150</v>
      </c>
      <c r="D496" s="35">
        <f t="shared" si="9"/>
        <v>853</v>
      </c>
    </row>
    <row r="497" spans="3:4">
      <c r="C497" s="35">
        <f t="shared" si="8"/>
        <v>150</v>
      </c>
      <c r="D497" s="35">
        <f t="shared" si="9"/>
        <v>855</v>
      </c>
    </row>
    <row r="498" spans="3:4">
      <c r="C498" s="35">
        <f t="shared" si="8"/>
        <v>150</v>
      </c>
      <c r="D498" s="35">
        <f t="shared" si="9"/>
        <v>857</v>
      </c>
    </row>
    <row r="499" spans="3:4">
      <c r="C499" s="35">
        <f t="shared" si="8"/>
        <v>150</v>
      </c>
      <c r="D499" s="35">
        <f t="shared" si="9"/>
        <v>859</v>
      </c>
    </row>
    <row r="500" spans="3:4">
      <c r="C500" s="35">
        <f t="shared" si="8"/>
        <v>150</v>
      </c>
      <c r="D500" s="35">
        <f t="shared" si="9"/>
        <v>861</v>
      </c>
    </row>
    <row r="501" spans="3:4">
      <c r="C501" s="35">
        <f t="shared" si="8"/>
        <v>150</v>
      </c>
      <c r="D501" s="35">
        <f t="shared" si="9"/>
        <v>863</v>
      </c>
    </row>
    <row r="502" spans="3:4">
      <c r="C502" s="35">
        <f t="shared" si="8"/>
        <v>150</v>
      </c>
      <c r="D502" s="35">
        <f t="shared" si="9"/>
        <v>865</v>
      </c>
    </row>
    <row r="503" spans="3:4">
      <c r="C503" s="35">
        <f t="shared" si="8"/>
        <v>150</v>
      </c>
      <c r="D503" s="35">
        <f t="shared" si="9"/>
        <v>867</v>
      </c>
    </row>
    <row r="504" spans="3:4">
      <c r="C504" s="35">
        <f t="shared" si="8"/>
        <v>150</v>
      </c>
      <c r="D504" s="35">
        <f t="shared" si="9"/>
        <v>869</v>
      </c>
    </row>
    <row r="505" spans="3:4">
      <c r="C505" s="35">
        <f t="shared" si="8"/>
        <v>150</v>
      </c>
      <c r="D505" s="35">
        <f t="shared" si="9"/>
        <v>871</v>
      </c>
    </row>
    <row r="506" spans="3:4">
      <c r="C506" s="35">
        <f t="shared" si="8"/>
        <v>150</v>
      </c>
      <c r="D506" s="35">
        <f t="shared" si="9"/>
        <v>873</v>
      </c>
    </row>
    <row r="507" spans="3:4">
      <c r="C507" s="35">
        <f t="shared" si="8"/>
        <v>150</v>
      </c>
      <c r="D507" s="35">
        <f t="shared" si="9"/>
        <v>875</v>
      </c>
    </row>
    <row r="508" spans="3:4">
      <c r="C508" s="35">
        <f t="shared" si="8"/>
        <v>150</v>
      </c>
      <c r="D508" s="35">
        <f t="shared" si="9"/>
        <v>877</v>
      </c>
    </row>
    <row r="509" spans="3:4">
      <c r="C509" s="35">
        <f t="shared" si="8"/>
        <v>150</v>
      </c>
      <c r="D509" s="35">
        <f t="shared" si="9"/>
        <v>879</v>
      </c>
    </row>
    <row r="510" spans="3:4">
      <c r="C510" s="35">
        <f t="shared" si="8"/>
        <v>150</v>
      </c>
      <c r="D510" s="35">
        <f t="shared" si="9"/>
        <v>881</v>
      </c>
    </row>
    <row r="511" spans="3:4">
      <c r="C511" s="35">
        <f t="shared" si="8"/>
        <v>150</v>
      </c>
      <c r="D511" s="35">
        <f t="shared" si="9"/>
        <v>883</v>
      </c>
    </row>
    <row r="512" spans="3:4">
      <c r="C512" s="35">
        <f t="shared" si="8"/>
        <v>150</v>
      </c>
      <c r="D512" s="35">
        <f t="shared" si="9"/>
        <v>885</v>
      </c>
    </row>
    <row r="513" spans="3:4">
      <c r="C513" s="35">
        <f t="shared" si="8"/>
        <v>150</v>
      </c>
      <c r="D513" s="35">
        <f t="shared" si="9"/>
        <v>887</v>
      </c>
    </row>
    <row r="514" spans="3:4">
      <c r="C514" s="35">
        <f t="shared" si="8"/>
        <v>150</v>
      </c>
      <c r="D514" s="35">
        <f t="shared" si="9"/>
        <v>889</v>
      </c>
    </row>
    <row r="515" spans="3:4">
      <c r="C515" s="35">
        <f t="shared" si="8"/>
        <v>150</v>
      </c>
      <c r="D515" s="35">
        <f t="shared" si="9"/>
        <v>891</v>
      </c>
    </row>
    <row r="516" spans="3:4">
      <c r="C516" s="35">
        <f t="shared" si="8"/>
        <v>150</v>
      </c>
      <c r="D516" s="35">
        <f t="shared" si="9"/>
        <v>893</v>
      </c>
    </row>
    <row r="517" spans="3:4">
      <c r="C517" s="35">
        <f t="shared" si="8"/>
        <v>150</v>
      </c>
      <c r="D517" s="35">
        <f t="shared" si="9"/>
        <v>895</v>
      </c>
    </row>
    <row r="518" spans="3:4">
      <c r="C518" s="35">
        <f t="shared" si="8"/>
        <v>150</v>
      </c>
      <c r="D518" s="35">
        <f t="shared" si="9"/>
        <v>897</v>
      </c>
    </row>
    <row r="519" spans="3:4">
      <c r="C519" s="35">
        <f t="shared" si="8"/>
        <v>150</v>
      </c>
      <c r="D519" s="35">
        <f t="shared" si="9"/>
        <v>899</v>
      </c>
    </row>
    <row r="520" spans="3:4">
      <c r="C520" s="35">
        <f t="shared" si="8"/>
        <v>150</v>
      </c>
      <c r="D520" s="35">
        <f t="shared" si="9"/>
        <v>901</v>
      </c>
    </row>
    <row r="521" spans="3:4">
      <c r="C521" s="35">
        <f t="shared" si="8"/>
        <v>150</v>
      </c>
      <c r="D521" s="35">
        <f t="shared" si="9"/>
        <v>903</v>
      </c>
    </row>
    <row r="522" spans="3:4">
      <c r="C522" s="35">
        <f t="shared" si="8"/>
        <v>150</v>
      </c>
      <c r="D522" s="35">
        <f t="shared" si="9"/>
        <v>905</v>
      </c>
    </row>
    <row r="523" spans="3:4">
      <c r="C523" s="35">
        <f t="shared" si="8"/>
        <v>150</v>
      </c>
      <c r="D523" s="35">
        <f t="shared" si="9"/>
        <v>907</v>
      </c>
    </row>
    <row r="524" spans="3:4">
      <c r="C524" s="35">
        <f t="shared" si="8"/>
        <v>150</v>
      </c>
      <c r="D524" s="35">
        <f t="shared" si="9"/>
        <v>909</v>
      </c>
    </row>
    <row r="525" spans="3:4">
      <c r="C525" s="35">
        <f t="shared" si="8"/>
        <v>150</v>
      </c>
      <c r="D525" s="35">
        <f t="shared" si="9"/>
        <v>911</v>
      </c>
    </row>
    <row r="526" spans="3:4">
      <c r="C526" s="35">
        <f t="shared" si="8"/>
        <v>150</v>
      </c>
      <c r="D526" s="35">
        <f t="shared" si="9"/>
        <v>913</v>
      </c>
    </row>
    <row r="527" spans="3:4">
      <c r="C527" s="35">
        <f t="shared" si="8"/>
        <v>150</v>
      </c>
      <c r="D527" s="35">
        <f t="shared" si="9"/>
        <v>915</v>
      </c>
    </row>
    <row r="528" spans="3:4">
      <c r="C528" s="35">
        <f t="shared" si="8"/>
        <v>150</v>
      </c>
      <c r="D528" s="35">
        <f t="shared" si="9"/>
        <v>917</v>
      </c>
    </row>
    <row r="529" spans="3:4">
      <c r="C529" s="35">
        <f t="shared" si="8"/>
        <v>150</v>
      </c>
      <c r="D529" s="35">
        <f t="shared" si="9"/>
        <v>919</v>
      </c>
    </row>
    <row r="530" spans="3:4">
      <c r="C530" s="35">
        <f t="shared" si="8"/>
        <v>150</v>
      </c>
      <c r="D530" s="35">
        <f t="shared" si="9"/>
        <v>921</v>
      </c>
    </row>
    <row r="531" spans="3:4">
      <c r="C531" s="35">
        <f t="shared" si="8"/>
        <v>150</v>
      </c>
      <c r="D531" s="35">
        <f t="shared" si="9"/>
        <v>923</v>
      </c>
    </row>
    <row r="532" spans="3:4">
      <c r="C532" s="35">
        <f t="shared" si="8"/>
        <v>150</v>
      </c>
      <c r="D532" s="35">
        <f t="shared" si="9"/>
        <v>925</v>
      </c>
    </row>
    <row r="533" spans="3:4">
      <c r="C533" s="35">
        <f t="shared" si="8"/>
        <v>150</v>
      </c>
      <c r="D533" s="35">
        <f t="shared" si="9"/>
        <v>927</v>
      </c>
    </row>
    <row r="534" spans="3:4">
      <c r="C534" s="35">
        <f t="shared" si="8"/>
        <v>150</v>
      </c>
      <c r="D534" s="35">
        <f t="shared" si="9"/>
        <v>929</v>
      </c>
    </row>
    <row r="535" spans="3:4">
      <c r="C535" s="35">
        <f t="shared" si="8"/>
        <v>150</v>
      </c>
      <c r="D535" s="35">
        <f t="shared" si="9"/>
        <v>931</v>
      </c>
    </row>
    <row r="536" spans="3:4">
      <c r="C536" s="35">
        <f t="shared" ref="C536:C599" si="10">C535</f>
        <v>150</v>
      </c>
      <c r="D536" s="35">
        <f t="shared" ref="D536:D599" si="11">D535+2</f>
        <v>933</v>
      </c>
    </row>
    <row r="537" spans="3:4">
      <c r="C537" s="35">
        <f t="shared" si="10"/>
        <v>150</v>
      </c>
      <c r="D537" s="35">
        <f t="shared" si="11"/>
        <v>935</v>
      </c>
    </row>
    <row r="538" spans="3:4">
      <c r="C538" s="35">
        <f t="shared" si="10"/>
        <v>150</v>
      </c>
      <c r="D538" s="35">
        <f t="shared" si="11"/>
        <v>937</v>
      </c>
    </row>
    <row r="539" spans="3:4">
      <c r="C539" s="35">
        <f t="shared" si="10"/>
        <v>150</v>
      </c>
      <c r="D539" s="35">
        <f t="shared" si="11"/>
        <v>939</v>
      </c>
    </row>
    <row r="540" spans="3:4">
      <c r="C540" s="35">
        <f t="shared" si="10"/>
        <v>150</v>
      </c>
      <c r="D540" s="35">
        <f t="shared" si="11"/>
        <v>941</v>
      </c>
    </row>
    <row r="541" spans="3:4">
      <c r="C541" s="35">
        <f t="shared" si="10"/>
        <v>150</v>
      </c>
      <c r="D541" s="35">
        <f t="shared" si="11"/>
        <v>943</v>
      </c>
    </row>
    <row r="542" spans="3:4">
      <c r="C542" s="35">
        <f t="shared" si="10"/>
        <v>150</v>
      </c>
      <c r="D542" s="35">
        <f t="shared" si="11"/>
        <v>945</v>
      </c>
    </row>
    <row r="543" spans="3:4">
      <c r="C543" s="35">
        <f t="shared" si="10"/>
        <v>150</v>
      </c>
      <c r="D543" s="35">
        <f t="shared" si="11"/>
        <v>947</v>
      </c>
    </row>
    <row r="544" spans="3:4">
      <c r="C544" s="35">
        <f t="shared" si="10"/>
        <v>150</v>
      </c>
      <c r="D544" s="35">
        <f t="shared" si="11"/>
        <v>949</v>
      </c>
    </row>
    <row r="545" spans="3:4">
      <c r="C545" s="35">
        <f t="shared" si="10"/>
        <v>150</v>
      </c>
      <c r="D545" s="35">
        <f t="shared" si="11"/>
        <v>951</v>
      </c>
    </row>
    <row r="546" spans="3:4">
      <c r="C546" s="35">
        <f t="shared" si="10"/>
        <v>150</v>
      </c>
      <c r="D546" s="35">
        <f t="shared" si="11"/>
        <v>953</v>
      </c>
    </row>
    <row r="547" spans="3:4">
      <c r="C547" s="35">
        <f t="shared" si="10"/>
        <v>150</v>
      </c>
      <c r="D547" s="35">
        <f t="shared" si="11"/>
        <v>955</v>
      </c>
    </row>
    <row r="548" spans="3:4">
      <c r="C548" s="35">
        <f t="shared" si="10"/>
        <v>150</v>
      </c>
      <c r="D548" s="35">
        <f t="shared" si="11"/>
        <v>957</v>
      </c>
    </row>
    <row r="549" spans="3:4">
      <c r="C549" s="35">
        <f t="shared" si="10"/>
        <v>150</v>
      </c>
      <c r="D549" s="35">
        <f t="shared" si="11"/>
        <v>959</v>
      </c>
    </row>
    <row r="550" spans="3:4">
      <c r="C550" s="35">
        <f t="shared" si="10"/>
        <v>150</v>
      </c>
      <c r="D550" s="35">
        <f t="shared" si="11"/>
        <v>961</v>
      </c>
    </row>
    <row r="551" spans="3:4">
      <c r="C551" s="35">
        <f t="shared" si="10"/>
        <v>150</v>
      </c>
      <c r="D551" s="35">
        <f t="shared" si="11"/>
        <v>963</v>
      </c>
    </row>
    <row r="552" spans="3:4">
      <c r="C552" s="35">
        <f t="shared" si="10"/>
        <v>150</v>
      </c>
      <c r="D552" s="35">
        <f t="shared" si="11"/>
        <v>965</v>
      </c>
    </row>
    <row r="553" spans="3:4">
      <c r="C553" s="35">
        <f t="shared" si="10"/>
        <v>150</v>
      </c>
      <c r="D553" s="35">
        <f t="shared" si="11"/>
        <v>967</v>
      </c>
    </row>
    <row r="554" spans="3:4">
      <c r="C554" s="35">
        <f t="shared" si="10"/>
        <v>150</v>
      </c>
      <c r="D554" s="35">
        <f t="shared" si="11"/>
        <v>969</v>
      </c>
    </row>
    <row r="555" spans="3:4">
      <c r="C555" s="35">
        <f t="shared" si="10"/>
        <v>150</v>
      </c>
      <c r="D555" s="35">
        <f t="shared" si="11"/>
        <v>971</v>
      </c>
    </row>
    <row r="556" spans="3:4">
      <c r="C556" s="35">
        <f t="shared" si="10"/>
        <v>150</v>
      </c>
      <c r="D556" s="35">
        <f t="shared" si="11"/>
        <v>973</v>
      </c>
    </row>
    <row r="557" spans="3:4">
      <c r="C557" s="35">
        <f t="shared" si="10"/>
        <v>150</v>
      </c>
      <c r="D557" s="35">
        <f t="shared" si="11"/>
        <v>975</v>
      </c>
    </row>
    <row r="558" spans="3:4">
      <c r="C558" s="35">
        <f t="shared" si="10"/>
        <v>150</v>
      </c>
      <c r="D558" s="35">
        <f t="shared" si="11"/>
        <v>977</v>
      </c>
    </row>
    <row r="559" spans="3:4">
      <c r="C559" s="35">
        <f t="shared" si="10"/>
        <v>150</v>
      </c>
      <c r="D559" s="35">
        <f t="shared" si="11"/>
        <v>979</v>
      </c>
    </row>
    <row r="560" spans="3:4">
      <c r="C560" s="35">
        <f t="shared" si="10"/>
        <v>150</v>
      </c>
      <c r="D560" s="35">
        <f t="shared" si="11"/>
        <v>981</v>
      </c>
    </row>
    <row r="561" spans="3:4">
      <c r="C561" s="35">
        <f t="shared" si="10"/>
        <v>150</v>
      </c>
      <c r="D561" s="35">
        <f t="shared" si="11"/>
        <v>983</v>
      </c>
    </row>
    <row r="562" spans="3:4">
      <c r="C562" s="35">
        <f t="shared" si="10"/>
        <v>150</v>
      </c>
      <c r="D562" s="35">
        <f t="shared" si="11"/>
        <v>985</v>
      </c>
    </row>
    <row r="563" spans="3:4">
      <c r="C563" s="35">
        <f t="shared" si="10"/>
        <v>150</v>
      </c>
      <c r="D563" s="35">
        <f t="shared" si="11"/>
        <v>987</v>
      </c>
    </row>
    <row r="564" spans="3:4">
      <c r="C564" s="35">
        <f t="shared" si="10"/>
        <v>150</v>
      </c>
      <c r="D564" s="35">
        <f t="shared" si="11"/>
        <v>989</v>
      </c>
    </row>
    <row r="565" spans="3:4">
      <c r="C565" s="35">
        <f t="shared" si="10"/>
        <v>150</v>
      </c>
      <c r="D565" s="35">
        <f t="shared" si="11"/>
        <v>991</v>
      </c>
    </row>
    <row r="566" spans="3:4">
      <c r="C566" s="35">
        <f t="shared" si="10"/>
        <v>150</v>
      </c>
      <c r="D566" s="35">
        <f t="shared" si="11"/>
        <v>993</v>
      </c>
    </row>
    <row r="567" spans="3:4">
      <c r="C567" s="35">
        <f t="shared" si="10"/>
        <v>150</v>
      </c>
      <c r="D567" s="35">
        <f t="shared" si="11"/>
        <v>995</v>
      </c>
    </row>
    <row r="568" spans="3:4">
      <c r="C568" s="35">
        <f t="shared" si="10"/>
        <v>150</v>
      </c>
      <c r="D568" s="35">
        <f t="shared" si="11"/>
        <v>997</v>
      </c>
    </row>
    <row r="569" spans="3:4">
      <c r="C569" s="35">
        <f t="shared" si="10"/>
        <v>150</v>
      </c>
      <c r="D569" s="35">
        <f t="shared" si="11"/>
        <v>999</v>
      </c>
    </row>
    <row r="570" spans="3:4">
      <c r="C570" s="35">
        <f t="shared" si="10"/>
        <v>150</v>
      </c>
      <c r="D570" s="35">
        <f t="shared" si="11"/>
        <v>1001</v>
      </c>
    </row>
    <row r="571" spans="3:4">
      <c r="C571" s="35">
        <f t="shared" si="10"/>
        <v>150</v>
      </c>
      <c r="D571" s="35">
        <f t="shared" si="11"/>
        <v>1003</v>
      </c>
    </row>
    <row r="572" spans="3:4">
      <c r="C572" s="35">
        <f t="shared" si="10"/>
        <v>150</v>
      </c>
      <c r="D572" s="35">
        <f t="shared" si="11"/>
        <v>1005</v>
      </c>
    </row>
    <row r="573" spans="3:4">
      <c r="C573" s="35">
        <f t="shared" si="10"/>
        <v>150</v>
      </c>
      <c r="D573" s="35">
        <f t="shared" si="11"/>
        <v>1007</v>
      </c>
    </row>
    <row r="574" spans="3:4">
      <c r="C574" s="35">
        <f t="shared" si="10"/>
        <v>150</v>
      </c>
      <c r="D574" s="35">
        <f t="shared" si="11"/>
        <v>1009</v>
      </c>
    </row>
    <row r="575" spans="3:4">
      <c r="C575" s="35">
        <f t="shared" si="10"/>
        <v>150</v>
      </c>
      <c r="D575" s="35">
        <f t="shared" si="11"/>
        <v>1011</v>
      </c>
    </row>
    <row r="576" spans="3:4">
      <c r="C576" s="35">
        <f t="shared" si="10"/>
        <v>150</v>
      </c>
      <c r="D576" s="35">
        <f t="shared" si="11"/>
        <v>1013</v>
      </c>
    </row>
    <row r="577" spans="3:4">
      <c r="C577" s="35">
        <f t="shared" si="10"/>
        <v>150</v>
      </c>
      <c r="D577" s="35">
        <f t="shared" si="11"/>
        <v>1015</v>
      </c>
    </row>
    <row r="578" spans="3:4">
      <c r="C578" s="35">
        <f t="shared" si="10"/>
        <v>150</v>
      </c>
      <c r="D578" s="35">
        <f t="shared" si="11"/>
        <v>1017</v>
      </c>
    </row>
    <row r="579" spans="3:4">
      <c r="C579" s="35">
        <f t="shared" si="10"/>
        <v>150</v>
      </c>
      <c r="D579" s="35">
        <f t="shared" si="11"/>
        <v>1019</v>
      </c>
    </row>
    <row r="580" spans="3:4">
      <c r="C580" s="35">
        <f t="shared" si="10"/>
        <v>150</v>
      </c>
      <c r="D580" s="35">
        <f t="shared" si="11"/>
        <v>1021</v>
      </c>
    </row>
    <row r="581" spans="3:4">
      <c r="C581" s="35">
        <f t="shared" si="10"/>
        <v>150</v>
      </c>
      <c r="D581" s="35">
        <f t="shared" si="11"/>
        <v>1023</v>
      </c>
    </row>
    <row r="582" spans="3:4">
      <c r="C582" s="35">
        <f t="shared" si="10"/>
        <v>150</v>
      </c>
      <c r="D582" s="35">
        <f t="shared" si="11"/>
        <v>1025</v>
      </c>
    </row>
    <row r="583" spans="3:4">
      <c r="C583" s="35">
        <f t="shared" si="10"/>
        <v>150</v>
      </c>
      <c r="D583" s="35">
        <f t="shared" si="11"/>
        <v>1027</v>
      </c>
    </row>
    <row r="584" spans="3:4">
      <c r="C584" s="35">
        <f t="shared" si="10"/>
        <v>150</v>
      </c>
      <c r="D584" s="35">
        <f t="shared" si="11"/>
        <v>1029</v>
      </c>
    </row>
    <row r="585" spans="3:4">
      <c r="C585" s="35">
        <f t="shared" si="10"/>
        <v>150</v>
      </c>
      <c r="D585" s="35">
        <f t="shared" si="11"/>
        <v>1031</v>
      </c>
    </row>
    <row r="586" spans="3:4">
      <c r="C586" s="35">
        <f t="shared" si="10"/>
        <v>150</v>
      </c>
      <c r="D586" s="35">
        <f t="shared" si="11"/>
        <v>1033</v>
      </c>
    </row>
    <row r="587" spans="3:4">
      <c r="C587" s="35">
        <f t="shared" si="10"/>
        <v>150</v>
      </c>
      <c r="D587" s="35">
        <f t="shared" si="11"/>
        <v>1035</v>
      </c>
    </row>
    <row r="588" spans="3:4">
      <c r="C588" s="35">
        <f t="shared" si="10"/>
        <v>150</v>
      </c>
      <c r="D588" s="35">
        <f t="shared" si="11"/>
        <v>1037</v>
      </c>
    </row>
    <row r="589" spans="3:4">
      <c r="C589" s="35">
        <f t="shared" si="10"/>
        <v>150</v>
      </c>
      <c r="D589" s="35">
        <f t="shared" si="11"/>
        <v>1039</v>
      </c>
    </row>
    <row r="590" spans="3:4">
      <c r="C590" s="35">
        <f t="shared" si="10"/>
        <v>150</v>
      </c>
      <c r="D590" s="35">
        <f t="shared" si="11"/>
        <v>1041</v>
      </c>
    </row>
    <row r="591" spans="3:4">
      <c r="C591" s="35">
        <f t="shared" si="10"/>
        <v>150</v>
      </c>
      <c r="D591" s="35">
        <f t="shared" si="11"/>
        <v>1043</v>
      </c>
    </row>
    <row r="592" spans="3:4">
      <c r="C592" s="35">
        <f t="shared" si="10"/>
        <v>150</v>
      </c>
      <c r="D592" s="35">
        <f t="shared" si="11"/>
        <v>1045</v>
      </c>
    </row>
    <row r="593" spans="3:4">
      <c r="C593" s="35">
        <f t="shared" si="10"/>
        <v>150</v>
      </c>
      <c r="D593" s="35">
        <f t="shared" si="11"/>
        <v>1047</v>
      </c>
    </row>
    <row r="594" spans="3:4">
      <c r="C594" s="35">
        <f t="shared" si="10"/>
        <v>150</v>
      </c>
      <c r="D594" s="35">
        <f t="shared" si="11"/>
        <v>1049</v>
      </c>
    </row>
    <row r="595" spans="3:4">
      <c r="C595" s="35">
        <f t="shared" si="10"/>
        <v>150</v>
      </c>
      <c r="D595" s="35">
        <f t="shared" si="11"/>
        <v>1051</v>
      </c>
    </row>
    <row r="596" spans="3:4">
      <c r="C596" s="35">
        <f t="shared" si="10"/>
        <v>150</v>
      </c>
      <c r="D596" s="35">
        <f t="shared" si="11"/>
        <v>1053</v>
      </c>
    </row>
    <row r="597" spans="3:4">
      <c r="C597" s="35">
        <f t="shared" si="10"/>
        <v>150</v>
      </c>
      <c r="D597" s="35">
        <f t="shared" si="11"/>
        <v>1055</v>
      </c>
    </row>
    <row r="598" spans="3:4">
      <c r="C598" s="35">
        <f t="shared" si="10"/>
        <v>150</v>
      </c>
      <c r="D598" s="35">
        <f t="shared" si="11"/>
        <v>1057</v>
      </c>
    </row>
    <row r="599" spans="3:4">
      <c r="C599" s="35">
        <f t="shared" si="10"/>
        <v>150</v>
      </c>
      <c r="D599" s="35">
        <f t="shared" si="11"/>
        <v>1059</v>
      </c>
    </row>
    <row r="600" spans="3:4">
      <c r="C600" s="35">
        <f t="shared" ref="C600:C663" si="12">C599</f>
        <v>150</v>
      </c>
      <c r="D600" s="35">
        <f t="shared" ref="D600:D663" si="13">D599+2</f>
        <v>1061</v>
      </c>
    </row>
    <row r="601" spans="3:4">
      <c r="C601" s="35">
        <f t="shared" si="12"/>
        <v>150</v>
      </c>
      <c r="D601" s="35">
        <f t="shared" si="13"/>
        <v>1063</v>
      </c>
    </row>
    <row r="602" spans="3:4">
      <c r="C602" s="35">
        <f t="shared" si="12"/>
        <v>150</v>
      </c>
      <c r="D602" s="35">
        <f t="shared" si="13"/>
        <v>1065</v>
      </c>
    </row>
    <row r="603" spans="3:4">
      <c r="C603" s="35">
        <f t="shared" si="12"/>
        <v>150</v>
      </c>
      <c r="D603" s="35">
        <f t="shared" si="13"/>
        <v>1067</v>
      </c>
    </row>
    <row r="604" spans="3:4">
      <c r="C604" s="35">
        <f t="shared" si="12"/>
        <v>150</v>
      </c>
      <c r="D604" s="35">
        <f t="shared" si="13"/>
        <v>1069</v>
      </c>
    </row>
    <row r="605" spans="3:4">
      <c r="C605" s="35">
        <f t="shared" si="12"/>
        <v>150</v>
      </c>
      <c r="D605" s="35">
        <f t="shared" si="13"/>
        <v>1071</v>
      </c>
    </row>
    <row r="606" spans="3:4">
      <c r="C606" s="35">
        <f t="shared" si="12"/>
        <v>150</v>
      </c>
      <c r="D606" s="35">
        <f t="shared" si="13"/>
        <v>1073</v>
      </c>
    </row>
    <row r="607" spans="3:4">
      <c r="C607" s="35">
        <f t="shared" si="12"/>
        <v>150</v>
      </c>
      <c r="D607" s="35">
        <f t="shared" si="13"/>
        <v>1075</v>
      </c>
    </row>
    <row r="608" spans="3:4">
      <c r="C608" s="35">
        <f t="shared" si="12"/>
        <v>150</v>
      </c>
      <c r="D608" s="35">
        <f t="shared" si="13"/>
        <v>1077</v>
      </c>
    </row>
    <row r="609" spans="3:4">
      <c r="C609" s="35">
        <f t="shared" si="12"/>
        <v>150</v>
      </c>
      <c r="D609" s="35">
        <f t="shared" si="13"/>
        <v>1079</v>
      </c>
    </row>
    <row r="610" spans="3:4">
      <c r="C610" s="35">
        <f t="shared" si="12"/>
        <v>150</v>
      </c>
      <c r="D610" s="35">
        <f t="shared" si="13"/>
        <v>1081</v>
      </c>
    </row>
    <row r="611" spans="3:4">
      <c r="C611" s="35">
        <f t="shared" si="12"/>
        <v>150</v>
      </c>
      <c r="D611" s="35">
        <f t="shared" si="13"/>
        <v>1083</v>
      </c>
    </row>
    <row r="612" spans="3:4">
      <c r="C612" s="35">
        <f t="shared" si="12"/>
        <v>150</v>
      </c>
      <c r="D612" s="35">
        <f t="shared" si="13"/>
        <v>1085</v>
      </c>
    </row>
    <row r="613" spans="3:4">
      <c r="C613" s="35">
        <f t="shared" si="12"/>
        <v>150</v>
      </c>
      <c r="D613" s="35">
        <f t="shared" si="13"/>
        <v>1087</v>
      </c>
    </row>
    <row r="614" spans="3:4">
      <c r="C614" s="35">
        <f t="shared" si="12"/>
        <v>150</v>
      </c>
      <c r="D614" s="35">
        <f t="shared" si="13"/>
        <v>1089</v>
      </c>
    </row>
    <row r="615" spans="3:4">
      <c r="C615" s="35">
        <f t="shared" si="12"/>
        <v>150</v>
      </c>
      <c r="D615" s="35">
        <f t="shared" si="13"/>
        <v>1091</v>
      </c>
    </row>
    <row r="616" spans="3:4">
      <c r="C616" s="35">
        <f t="shared" si="12"/>
        <v>150</v>
      </c>
      <c r="D616" s="35">
        <f t="shared" si="13"/>
        <v>1093</v>
      </c>
    </row>
    <row r="617" spans="3:4">
      <c r="C617" s="35">
        <f t="shared" si="12"/>
        <v>150</v>
      </c>
      <c r="D617" s="35">
        <f t="shared" si="13"/>
        <v>1095</v>
      </c>
    </row>
    <row r="618" spans="3:4">
      <c r="C618" s="35">
        <f t="shared" si="12"/>
        <v>150</v>
      </c>
      <c r="D618" s="35">
        <f t="shared" si="13"/>
        <v>1097</v>
      </c>
    </row>
    <row r="619" spans="3:4">
      <c r="C619" s="35">
        <f t="shared" si="12"/>
        <v>150</v>
      </c>
      <c r="D619" s="35">
        <f t="shared" si="13"/>
        <v>1099</v>
      </c>
    </row>
    <row r="620" spans="3:4">
      <c r="C620" s="35">
        <f t="shared" si="12"/>
        <v>150</v>
      </c>
      <c r="D620" s="35">
        <f t="shared" si="13"/>
        <v>1101</v>
      </c>
    </row>
    <row r="621" spans="3:4">
      <c r="C621" s="35">
        <f t="shared" si="12"/>
        <v>150</v>
      </c>
      <c r="D621" s="35">
        <f t="shared" si="13"/>
        <v>1103</v>
      </c>
    </row>
    <row r="622" spans="3:4">
      <c r="C622" s="35">
        <f t="shared" si="12"/>
        <v>150</v>
      </c>
      <c r="D622" s="35">
        <f t="shared" si="13"/>
        <v>1105</v>
      </c>
    </row>
    <row r="623" spans="3:4">
      <c r="C623" s="35">
        <f t="shared" si="12"/>
        <v>150</v>
      </c>
      <c r="D623" s="35">
        <f t="shared" si="13"/>
        <v>1107</v>
      </c>
    </row>
    <row r="624" spans="3:4">
      <c r="C624" s="35">
        <f t="shared" si="12"/>
        <v>150</v>
      </c>
      <c r="D624" s="35">
        <f t="shared" si="13"/>
        <v>1109</v>
      </c>
    </row>
    <row r="625" spans="3:4">
      <c r="C625" s="35">
        <f t="shared" si="12"/>
        <v>150</v>
      </c>
      <c r="D625" s="35">
        <f t="shared" si="13"/>
        <v>1111</v>
      </c>
    </row>
    <row r="626" spans="3:4">
      <c r="C626" s="35">
        <f t="shared" si="12"/>
        <v>150</v>
      </c>
      <c r="D626" s="35">
        <f t="shared" si="13"/>
        <v>1113</v>
      </c>
    </row>
    <row r="627" spans="3:4">
      <c r="C627" s="35">
        <f t="shared" si="12"/>
        <v>150</v>
      </c>
      <c r="D627" s="35">
        <f t="shared" si="13"/>
        <v>1115</v>
      </c>
    </row>
    <row r="628" spans="3:4">
      <c r="C628" s="35">
        <f t="shared" si="12"/>
        <v>150</v>
      </c>
      <c r="D628" s="35">
        <f t="shared" si="13"/>
        <v>1117</v>
      </c>
    </row>
    <row r="629" spans="3:4">
      <c r="C629" s="35">
        <f t="shared" si="12"/>
        <v>150</v>
      </c>
      <c r="D629" s="35">
        <f t="shared" si="13"/>
        <v>1119</v>
      </c>
    </row>
    <row r="630" spans="3:4">
      <c r="C630" s="35">
        <f t="shared" si="12"/>
        <v>150</v>
      </c>
      <c r="D630" s="35">
        <f t="shared" si="13"/>
        <v>1121</v>
      </c>
    </row>
    <row r="631" spans="3:4">
      <c r="C631" s="35">
        <f t="shared" si="12"/>
        <v>150</v>
      </c>
      <c r="D631" s="35">
        <f t="shared" si="13"/>
        <v>1123</v>
      </c>
    </row>
    <row r="632" spans="3:4">
      <c r="C632" s="35">
        <f t="shared" si="12"/>
        <v>150</v>
      </c>
      <c r="D632" s="35">
        <f t="shared" si="13"/>
        <v>1125</v>
      </c>
    </row>
    <row r="633" spans="3:4">
      <c r="C633" s="35">
        <f t="shared" si="12"/>
        <v>150</v>
      </c>
      <c r="D633" s="35">
        <f t="shared" si="13"/>
        <v>1127</v>
      </c>
    </row>
    <row r="634" spans="3:4">
      <c r="C634" s="35">
        <f t="shared" si="12"/>
        <v>150</v>
      </c>
      <c r="D634" s="35">
        <f t="shared" si="13"/>
        <v>1129</v>
      </c>
    </row>
    <row r="635" spans="3:4">
      <c r="C635" s="35">
        <f t="shared" si="12"/>
        <v>150</v>
      </c>
      <c r="D635" s="35">
        <f t="shared" si="13"/>
        <v>1131</v>
      </c>
    </row>
    <row r="636" spans="3:4">
      <c r="C636" s="35">
        <f t="shared" si="12"/>
        <v>150</v>
      </c>
      <c r="D636" s="35">
        <f t="shared" si="13"/>
        <v>1133</v>
      </c>
    </row>
    <row r="637" spans="3:4">
      <c r="C637" s="35">
        <f t="shared" si="12"/>
        <v>150</v>
      </c>
      <c r="D637" s="35">
        <f t="shared" si="13"/>
        <v>1135</v>
      </c>
    </row>
    <row r="638" spans="3:4">
      <c r="C638" s="35">
        <f t="shared" si="12"/>
        <v>150</v>
      </c>
      <c r="D638" s="35">
        <f t="shared" si="13"/>
        <v>1137</v>
      </c>
    </row>
    <row r="639" spans="3:4">
      <c r="C639" s="35">
        <f t="shared" si="12"/>
        <v>150</v>
      </c>
      <c r="D639" s="35">
        <f t="shared" si="13"/>
        <v>1139</v>
      </c>
    </row>
    <row r="640" spans="3:4">
      <c r="C640" s="35">
        <f t="shared" si="12"/>
        <v>150</v>
      </c>
      <c r="D640" s="35">
        <f t="shared" si="13"/>
        <v>1141</v>
      </c>
    </row>
    <row r="641" spans="3:4">
      <c r="C641" s="35">
        <f t="shared" si="12"/>
        <v>150</v>
      </c>
      <c r="D641" s="35">
        <f t="shared" si="13"/>
        <v>1143</v>
      </c>
    </row>
    <row r="642" spans="3:4">
      <c r="C642" s="35">
        <f t="shared" si="12"/>
        <v>150</v>
      </c>
      <c r="D642" s="35">
        <f t="shared" si="13"/>
        <v>1145</v>
      </c>
    </row>
    <row r="643" spans="3:4">
      <c r="C643" s="35">
        <f t="shared" si="12"/>
        <v>150</v>
      </c>
      <c r="D643" s="35">
        <f t="shared" si="13"/>
        <v>1147</v>
      </c>
    </row>
    <row r="644" spans="3:4">
      <c r="C644" s="35">
        <f t="shared" si="12"/>
        <v>150</v>
      </c>
      <c r="D644" s="35">
        <f t="shared" si="13"/>
        <v>1149</v>
      </c>
    </row>
    <row r="645" spans="3:4">
      <c r="C645" s="35">
        <f t="shared" si="12"/>
        <v>150</v>
      </c>
      <c r="D645" s="35">
        <f t="shared" si="13"/>
        <v>1151</v>
      </c>
    </row>
    <row r="646" spans="3:4">
      <c r="C646" s="35">
        <f t="shared" si="12"/>
        <v>150</v>
      </c>
      <c r="D646" s="35">
        <f t="shared" si="13"/>
        <v>1153</v>
      </c>
    </row>
    <row r="647" spans="3:4">
      <c r="C647" s="35">
        <f t="shared" si="12"/>
        <v>150</v>
      </c>
      <c r="D647" s="35">
        <f t="shared" si="13"/>
        <v>1155</v>
      </c>
    </row>
    <row r="648" spans="3:4">
      <c r="C648" s="35">
        <f t="shared" si="12"/>
        <v>150</v>
      </c>
      <c r="D648" s="35">
        <f t="shared" si="13"/>
        <v>1157</v>
      </c>
    </row>
    <row r="649" spans="3:4">
      <c r="C649" s="35">
        <f t="shared" si="12"/>
        <v>150</v>
      </c>
      <c r="D649" s="35">
        <f t="shared" si="13"/>
        <v>1159</v>
      </c>
    </row>
    <row r="650" spans="3:4">
      <c r="C650" s="35">
        <f t="shared" si="12"/>
        <v>150</v>
      </c>
      <c r="D650" s="35">
        <f t="shared" si="13"/>
        <v>1161</v>
      </c>
    </row>
    <row r="651" spans="3:4">
      <c r="C651" s="35">
        <f t="shared" si="12"/>
        <v>150</v>
      </c>
      <c r="D651" s="35">
        <f t="shared" si="13"/>
        <v>1163</v>
      </c>
    </row>
    <row r="652" spans="3:4">
      <c r="C652" s="35">
        <f t="shared" si="12"/>
        <v>150</v>
      </c>
      <c r="D652" s="35">
        <f t="shared" si="13"/>
        <v>1165</v>
      </c>
    </row>
    <row r="653" spans="3:4">
      <c r="C653" s="35">
        <f t="shared" si="12"/>
        <v>150</v>
      </c>
      <c r="D653" s="35">
        <f t="shared" si="13"/>
        <v>1167</v>
      </c>
    </row>
    <row r="654" spans="3:4">
      <c r="C654" s="35">
        <f t="shared" si="12"/>
        <v>150</v>
      </c>
      <c r="D654" s="35">
        <f t="shared" si="13"/>
        <v>1169</v>
      </c>
    </row>
    <row r="655" spans="3:4">
      <c r="C655" s="35">
        <f t="shared" si="12"/>
        <v>150</v>
      </c>
      <c r="D655" s="35">
        <f t="shared" si="13"/>
        <v>1171</v>
      </c>
    </row>
    <row r="656" spans="3:4">
      <c r="C656" s="35">
        <f t="shared" si="12"/>
        <v>150</v>
      </c>
      <c r="D656" s="35">
        <f t="shared" si="13"/>
        <v>1173</v>
      </c>
    </row>
    <row r="657" spans="3:4">
      <c r="C657" s="35">
        <f t="shared" si="12"/>
        <v>150</v>
      </c>
      <c r="D657" s="35">
        <f t="shared" si="13"/>
        <v>1175</v>
      </c>
    </row>
    <row r="658" spans="3:4">
      <c r="C658" s="35">
        <f t="shared" si="12"/>
        <v>150</v>
      </c>
      <c r="D658" s="35">
        <f t="shared" si="13"/>
        <v>1177</v>
      </c>
    </row>
    <row r="659" spans="3:4">
      <c r="C659" s="35">
        <f t="shared" si="12"/>
        <v>150</v>
      </c>
      <c r="D659" s="35">
        <f t="shared" si="13"/>
        <v>1179</v>
      </c>
    </row>
    <row r="660" spans="3:4">
      <c r="C660" s="35">
        <f t="shared" si="12"/>
        <v>150</v>
      </c>
      <c r="D660" s="35">
        <f t="shared" si="13"/>
        <v>1181</v>
      </c>
    </row>
    <row r="661" spans="3:4">
      <c r="C661" s="35">
        <f t="shared" si="12"/>
        <v>150</v>
      </c>
      <c r="D661" s="35">
        <f t="shared" si="13"/>
        <v>1183</v>
      </c>
    </row>
    <row r="662" spans="3:4">
      <c r="C662" s="35">
        <f t="shared" si="12"/>
        <v>150</v>
      </c>
      <c r="D662" s="35">
        <f t="shared" si="13"/>
        <v>1185</v>
      </c>
    </row>
    <row r="663" spans="3:4">
      <c r="C663" s="35">
        <f t="shared" si="12"/>
        <v>150</v>
      </c>
      <c r="D663" s="35">
        <f t="shared" si="13"/>
        <v>1187</v>
      </c>
    </row>
    <row r="664" spans="3:4">
      <c r="C664" s="35">
        <f t="shared" ref="C664:C727" si="14">C663</f>
        <v>150</v>
      </c>
      <c r="D664" s="35">
        <f t="shared" ref="D664:D727" si="15">D663+2</f>
        <v>1189</v>
      </c>
    </row>
    <row r="665" spans="3:4">
      <c r="C665" s="35">
        <f t="shared" si="14"/>
        <v>150</v>
      </c>
      <c r="D665" s="35">
        <f t="shared" si="15"/>
        <v>1191</v>
      </c>
    </row>
    <row r="666" spans="3:4">
      <c r="C666" s="35">
        <f t="shared" si="14"/>
        <v>150</v>
      </c>
      <c r="D666" s="35">
        <f t="shared" si="15"/>
        <v>1193</v>
      </c>
    </row>
    <row r="667" spans="3:4">
      <c r="C667" s="35">
        <f t="shared" si="14"/>
        <v>150</v>
      </c>
      <c r="D667" s="35">
        <f t="shared" si="15"/>
        <v>1195</v>
      </c>
    </row>
    <row r="668" spans="3:4">
      <c r="C668" s="35">
        <f t="shared" si="14"/>
        <v>150</v>
      </c>
      <c r="D668" s="35">
        <f t="shared" si="15"/>
        <v>1197</v>
      </c>
    </row>
    <row r="669" spans="3:4">
      <c r="C669" s="35">
        <f t="shared" si="14"/>
        <v>150</v>
      </c>
      <c r="D669" s="35">
        <f t="shared" si="15"/>
        <v>1199</v>
      </c>
    </row>
    <row r="670" spans="3:4">
      <c r="C670" s="35">
        <f t="shared" si="14"/>
        <v>150</v>
      </c>
      <c r="D670" s="35">
        <f t="shared" si="15"/>
        <v>1201</v>
      </c>
    </row>
    <row r="671" spans="3:4">
      <c r="C671" s="35">
        <f t="shared" si="14"/>
        <v>150</v>
      </c>
      <c r="D671" s="35">
        <f t="shared" si="15"/>
        <v>1203</v>
      </c>
    </row>
    <row r="672" spans="3:4">
      <c r="C672" s="35">
        <f t="shared" si="14"/>
        <v>150</v>
      </c>
      <c r="D672" s="35">
        <f t="shared" si="15"/>
        <v>1205</v>
      </c>
    </row>
    <row r="673" spans="3:4">
      <c r="C673" s="35">
        <f t="shared" si="14"/>
        <v>150</v>
      </c>
      <c r="D673" s="35">
        <f t="shared" si="15"/>
        <v>1207</v>
      </c>
    </row>
    <row r="674" spans="3:4">
      <c r="C674" s="35">
        <f t="shared" si="14"/>
        <v>150</v>
      </c>
      <c r="D674" s="35">
        <f t="shared" si="15"/>
        <v>1209</v>
      </c>
    </row>
    <row r="675" spans="3:4">
      <c r="C675" s="35">
        <f t="shared" si="14"/>
        <v>150</v>
      </c>
      <c r="D675" s="35">
        <f t="shared" si="15"/>
        <v>1211</v>
      </c>
    </row>
    <row r="676" spans="3:4">
      <c r="C676" s="35">
        <f t="shared" si="14"/>
        <v>150</v>
      </c>
      <c r="D676" s="35">
        <f t="shared" si="15"/>
        <v>1213</v>
      </c>
    </row>
    <row r="677" spans="3:4">
      <c r="C677" s="35">
        <f t="shared" si="14"/>
        <v>150</v>
      </c>
      <c r="D677" s="35">
        <f t="shared" si="15"/>
        <v>1215</v>
      </c>
    </row>
    <row r="678" spans="3:4">
      <c r="C678" s="35">
        <f t="shared" si="14"/>
        <v>150</v>
      </c>
      <c r="D678" s="35">
        <f t="shared" si="15"/>
        <v>1217</v>
      </c>
    </row>
    <row r="679" spans="3:4">
      <c r="C679" s="35">
        <f t="shared" si="14"/>
        <v>150</v>
      </c>
      <c r="D679" s="35">
        <f t="shared" si="15"/>
        <v>1219</v>
      </c>
    </row>
    <row r="680" spans="3:4">
      <c r="C680" s="35">
        <f t="shared" si="14"/>
        <v>150</v>
      </c>
      <c r="D680" s="35">
        <f t="shared" si="15"/>
        <v>1221</v>
      </c>
    </row>
    <row r="681" spans="3:4">
      <c r="C681" s="35">
        <f t="shared" si="14"/>
        <v>150</v>
      </c>
      <c r="D681" s="35">
        <f t="shared" si="15"/>
        <v>1223</v>
      </c>
    </row>
    <row r="682" spans="3:4">
      <c r="C682" s="35">
        <f t="shared" si="14"/>
        <v>150</v>
      </c>
      <c r="D682" s="35">
        <f t="shared" si="15"/>
        <v>1225</v>
      </c>
    </row>
    <row r="683" spans="3:4">
      <c r="C683" s="35">
        <f t="shared" si="14"/>
        <v>150</v>
      </c>
      <c r="D683" s="35">
        <f t="shared" si="15"/>
        <v>1227</v>
      </c>
    </row>
    <row r="684" spans="3:4">
      <c r="C684" s="35">
        <f t="shared" si="14"/>
        <v>150</v>
      </c>
      <c r="D684" s="35">
        <f t="shared" si="15"/>
        <v>1229</v>
      </c>
    </row>
    <row r="685" spans="3:4">
      <c r="C685" s="35">
        <f t="shared" si="14"/>
        <v>150</v>
      </c>
      <c r="D685" s="35">
        <f t="shared" si="15"/>
        <v>1231</v>
      </c>
    </row>
    <row r="686" spans="3:4">
      <c r="C686" s="35">
        <f t="shared" si="14"/>
        <v>150</v>
      </c>
      <c r="D686" s="35">
        <f t="shared" si="15"/>
        <v>1233</v>
      </c>
    </row>
    <row r="687" spans="3:4">
      <c r="C687" s="35">
        <f t="shared" si="14"/>
        <v>150</v>
      </c>
      <c r="D687" s="35">
        <f t="shared" si="15"/>
        <v>1235</v>
      </c>
    </row>
    <row r="688" spans="3:4">
      <c r="C688" s="35">
        <f t="shared" si="14"/>
        <v>150</v>
      </c>
      <c r="D688" s="35">
        <f t="shared" si="15"/>
        <v>1237</v>
      </c>
    </row>
    <row r="689" spans="3:4">
      <c r="C689" s="35">
        <f t="shared" si="14"/>
        <v>150</v>
      </c>
      <c r="D689" s="35">
        <f t="shared" si="15"/>
        <v>1239</v>
      </c>
    </row>
    <row r="690" spans="3:4">
      <c r="C690" s="35">
        <f t="shared" si="14"/>
        <v>150</v>
      </c>
      <c r="D690" s="35">
        <f t="shared" si="15"/>
        <v>1241</v>
      </c>
    </row>
    <row r="691" spans="3:4">
      <c r="C691" s="35">
        <f t="shared" si="14"/>
        <v>150</v>
      </c>
      <c r="D691" s="35">
        <f t="shared" si="15"/>
        <v>1243</v>
      </c>
    </row>
    <row r="692" spans="3:4">
      <c r="C692" s="35">
        <f t="shared" si="14"/>
        <v>150</v>
      </c>
      <c r="D692" s="35">
        <f t="shared" si="15"/>
        <v>1245</v>
      </c>
    </row>
    <row r="693" spans="3:4">
      <c r="C693" s="35">
        <f t="shared" si="14"/>
        <v>150</v>
      </c>
      <c r="D693" s="35">
        <f t="shared" si="15"/>
        <v>1247</v>
      </c>
    </row>
    <row r="694" spans="3:4">
      <c r="C694" s="35">
        <f t="shared" si="14"/>
        <v>150</v>
      </c>
      <c r="D694" s="35">
        <f t="shared" si="15"/>
        <v>1249</v>
      </c>
    </row>
    <row r="695" spans="3:4">
      <c r="C695" s="35">
        <f t="shared" si="14"/>
        <v>150</v>
      </c>
      <c r="D695" s="35">
        <f t="shared" si="15"/>
        <v>1251</v>
      </c>
    </row>
    <row r="696" spans="3:4">
      <c r="C696" s="35">
        <f t="shared" si="14"/>
        <v>150</v>
      </c>
      <c r="D696" s="35">
        <f t="shared" si="15"/>
        <v>1253</v>
      </c>
    </row>
    <row r="697" spans="3:4">
      <c r="C697" s="35">
        <f t="shared" si="14"/>
        <v>150</v>
      </c>
      <c r="D697" s="35">
        <f t="shared" si="15"/>
        <v>1255</v>
      </c>
    </row>
    <row r="698" spans="3:4">
      <c r="C698" s="35">
        <f t="shared" si="14"/>
        <v>150</v>
      </c>
      <c r="D698" s="35">
        <f t="shared" si="15"/>
        <v>1257</v>
      </c>
    </row>
    <row r="699" spans="3:4">
      <c r="C699" s="35">
        <f t="shared" si="14"/>
        <v>150</v>
      </c>
      <c r="D699" s="35">
        <f t="shared" si="15"/>
        <v>1259</v>
      </c>
    </row>
    <row r="700" spans="3:4">
      <c r="C700" s="35">
        <f t="shared" si="14"/>
        <v>150</v>
      </c>
      <c r="D700" s="35">
        <f t="shared" si="15"/>
        <v>1261</v>
      </c>
    </row>
    <row r="701" spans="3:4">
      <c r="C701" s="35">
        <f t="shared" si="14"/>
        <v>150</v>
      </c>
      <c r="D701" s="35">
        <f t="shared" si="15"/>
        <v>1263</v>
      </c>
    </row>
    <row r="702" spans="3:4">
      <c r="C702" s="35">
        <f t="shared" si="14"/>
        <v>150</v>
      </c>
      <c r="D702" s="35">
        <f t="shared" si="15"/>
        <v>1265</v>
      </c>
    </row>
    <row r="703" spans="3:4">
      <c r="C703" s="35">
        <f t="shared" si="14"/>
        <v>150</v>
      </c>
      <c r="D703" s="35">
        <f t="shared" si="15"/>
        <v>1267</v>
      </c>
    </row>
    <row r="704" spans="3:4">
      <c r="C704" s="35">
        <f t="shared" si="14"/>
        <v>150</v>
      </c>
      <c r="D704" s="35">
        <f t="shared" si="15"/>
        <v>1269</v>
      </c>
    </row>
    <row r="705" spans="3:4">
      <c r="C705" s="35">
        <f t="shared" si="14"/>
        <v>150</v>
      </c>
      <c r="D705" s="35">
        <f t="shared" si="15"/>
        <v>1271</v>
      </c>
    </row>
    <row r="706" spans="3:4">
      <c r="C706" s="35">
        <f t="shared" si="14"/>
        <v>150</v>
      </c>
      <c r="D706" s="35">
        <f t="shared" si="15"/>
        <v>1273</v>
      </c>
    </row>
    <row r="707" spans="3:4">
      <c r="C707" s="35">
        <f t="shared" si="14"/>
        <v>150</v>
      </c>
      <c r="D707" s="35">
        <f t="shared" si="15"/>
        <v>1275</v>
      </c>
    </row>
    <row r="708" spans="3:4">
      <c r="C708" s="35">
        <f t="shared" si="14"/>
        <v>150</v>
      </c>
      <c r="D708" s="35">
        <f t="shared" si="15"/>
        <v>1277</v>
      </c>
    </row>
    <row r="709" spans="3:4">
      <c r="C709" s="35">
        <f t="shared" si="14"/>
        <v>150</v>
      </c>
      <c r="D709" s="35">
        <f t="shared" si="15"/>
        <v>1279</v>
      </c>
    </row>
    <row r="710" spans="3:4">
      <c r="C710" s="35">
        <f t="shared" si="14"/>
        <v>150</v>
      </c>
      <c r="D710" s="35">
        <f t="shared" si="15"/>
        <v>1281</v>
      </c>
    </row>
    <row r="711" spans="3:4">
      <c r="C711" s="35">
        <f t="shared" si="14"/>
        <v>150</v>
      </c>
      <c r="D711" s="35">
        <f t="shared" si="15"/>
        <v>1283</v>
      </c>
    </row>
    <row r="712" spans="3:4">
      <c r="C712" s="35">
        <f t="shared" si="14"/>
        <v>150</v>
      </c>
      <c r="D712" s="35">
        <f t="shared" si="15"/>
        <v>1285</v>
      </c>
    </row>
    <row r="713" spans="3:4">
      <c r="C713" s="35">
        <f t="shared" si="14"/>
        <v>150</v>
      </c>
      <c r="D713" s="35">
        <f t="shared" si="15"/>
        <v>1287</v>
      </c>
    </row>
    <row r="714" spans="3:4">
      <c r="C714" s="35">
        <f t="shared" si="14"/>
        <v>150</v>
      </c>
      <c r="D714" s="35">
        <f t="shared" si="15"/>
        <v>1289</v>
      </c>
    </row>
    <row r="715" spans="3:4">
      <c r="C715" s="35">
        <f t="shared" si="14"/>
        <v>150</v>
      </c>
      <c r="D715" s="35">
        <f t="shared" si="15"/>
        <v>1291</v>
      </c>
    </row>
    <row r="716" spans="3:4">
      <c r="C716" s="35">
        <f t="shared" si="14"/>
        <v>150</v>
      </c>
      <c r="D716" s="35">
        <f t="shared" si="15"/>
        <v>1293</v>
      </c>
    </row>
    <row r="717" spans="3:4">
      <c r="C717" s="35">
        <f t="shared" si="14"/>
        <v>150</v>
      </c>
      <c r="D717" s="35">
        <f t="shared" si="15"/>
        <v>1295</v>
      </c>
    </row>
    <row r="718" spans="3:4">
      <c r="C718" s="35">
        <f t="shared" si="14"/>
        <v>150</v>
      </c>
      <c r="D718" s="35">
        <f t="shared" si="15"/>
        <v>1297</v>
      </c>
    </row>
    <row r="719" spans="3:4">
      <c r="C719" s="35">
        <f t="shared" si="14"/>
        <v>150</v>
      </c>
      <c r="D719" s="35">
        <f t="shared" si="15"/>
        <v>1299</v>
      </c>
    </row>
    <row r="720" spans="3:4">
      <c r="C720" s="35">
        <f t="shared" si="14"/>
        <v>150</v>
      </c>
      <c r="D720" s="35">
        <f t="shared" si="15"/>
        <v>1301</v>
      </c>
    </row>
    <row r="721" spans="3:4">
      <c r="C721" s="35">
        <f t="shared" si="14"/>
        <v>150</v>
      </c>
      <c r="D721" s="35">
        <f t="shared" si="15"/>
        <v>1303</v>
      </c>
    </row>
    <row r="722" spans="3:4">
      <c r="C722" s="35">
        <f t="shared" si="14"/>
        <v>150</v>
      </c>
      <c r="D722" s="35">
        <f t="shared" si="15"/>
        <v>1305</v>
      </c>
    </row>
    <row r="723" spans="3:4">
      <c r="C723" s="35">
        <f t="shared" si="14"/>
        <v>150</v>
      </c>
      <c r="D723" s="35">
        <f t="shared" si="15"/>
        <v>1307</v>
      </c>
    </row>
    <row r="724" spans="3:4">
      <c r="C724" s="35">
        <f t="shared" si="14"/>
        <v>150</v>
      </c>
      <c r="D724" s="35">
        <f t="shared" si="15"/>
        <v>1309</v>
      </c>
    </row>
    <row r="725" spans="3:4">
      <c r="C725" s="35">
        <f t="shared" si="14"/>
        <v>150</v>
      </c>
      <c r="D725" s="35">
        <f t="shared" si="15"/>
        <v>1311</v>
      </c>
    </row>
    <row r="726" spans="3:4">
      <c r="C726" s="35">
        <f t="shared" si="14"/>
        <v>150</v>
      </c>
      <c r="D726" s="35">
        <f t="shared" si="15"/>
        <v>1313</v>
      </c>
    </row>
    <row r="727" spans="3:4">
      <c r="C727" s="35">
        <f t="shared" si="14"/>
        <v>150</v>
      </c>
      <c r="D727" s="35">
        <f t="shared" si="15"/>
        <v>1315</v>
      </c>
    </row>
    <row r="728" spans="3:4">
      <c r="C728" s="35">
        <f t="shared" ref="C728:C791" si="16">C727</f>
        <v>150</v>
      </c>
      <c r="D728" s="35">
        <f t="shared" ref="D728:D791" si="17">D727+2</f>
        <v>1317</v>
      </c>
    </row>
    <row r="729" spans="3:4">
      <c r="C729" s="35">
        <f t="shared" si="16"/>
        <v>150</v>
      </c>
      <c r="D729" s="35">
        <f t="shared" si="17"/>
        <v>1319</v>
      </c>
    </row>
    <row r="730" spans="3:4">
      <c r="C730" s="35">
        <f t="shared" si="16"/>
        <v>150</v>
      </c>
      <c r="D730" s="35">
        <f t="shared" si="17"/>
        <v>1321</v>
      </c>
    </row>
    <row r="731" spans="3:4">
      <c r="C731" s="35">
        <f t="shared" si="16"/>
        <v>150</v>
      </c>
      <c r="D731" s="35">
        <f t="shared" si="17"/>
        <v>1323</v>
      </c>
    </row>
    <row r="732" spans="3:4">
      <c r="C732" s="35">
        <f t="shared" si="16"/>
        <v>150</v>
      </c>
      <c r="D732" s="35">
        <f t="shared" si="17"/>
        <v>1325</v>
      </c>
    </row>
    <row r="733" spans="3:4">
      <c r="C733" s="35">
        <f t="shared" si="16"/>
        <v>150</v>
      </c>
      <c r="D733" s="35">
        <f t="shared" si="17"/>
        <v>1327</v>
      </c>
    </row>
    <row r="734" spans="3:4">
      <c r="C734" s="35">
        <f t="shared" si="16"/>
        <v>150</v>
      </c>
      <c r="D734" s="35">
        <f t="shared" si="17"/>
        <v>1329</v>
      </c>
    </row>
    <row r="735" spans="3:4">
      <c r="C735" s="35">
        <f t="shared" si="16"/>
        <v>150</v>
      </c>
      <c r="D735" s="35">
        <f t="shared" si="17"/>
        <v>1331</v>
      </c>
    </row>
    <row r="736" spans="3:4">
      <c r="C736" s="35">
        <f t="shared" si="16"/>
        <v>150</v>
      </c>
      <c r="D736" s="35">
        <f t="shared" si="17"/>
        <v>1333</v>
      </c>
    </row>
    <row r="737" spans="3:4">
      <c r="C737" s="35">
        <f t="shared" si="16"/>
        <v>150</v>
      </c>
      <c r="D737" s="35">
        <f t="shared" si="17"/>
        <v>1335</v>
      </c>
    </row>
    <row r="738" spans="3:4">
      <c r="C738" s="35">
        <f t="shared" si="16"/>
        <v>150</v>
      </c>
      <c r="D738" s="35">
        <f t="shared" si="17"/>
        <v>1337</v>
      </c>
    </row>
    <row r="739" spans="3:4">
      <c r="C739" s="35">
        <f t="shared" si="16"/>
        <v>150</v>
      </c>
      <c r="D739" s="35">
        <f t="shared" si="17"/>
        <v>1339</v>
      </c>
    </row>
    <row r="740" spans="3:4">
      <c r="C740" s="35">
        <f t="shared" si="16"/>
        <v>150</v>
      </c>
      <c r="D740" s="35">
        <f t="shared" si="17"/>
        <v>1341</v>
      </c>
    </row>
    <row r="741" spans="3:4">
      <c r="C741" s="35">
        <f t="shared" si="16"/>
        <v>150</v>
      </c>
      <c r="D741" s="35">
        <f t="shared" si="17"/>
        <v>1343</v>
      </c>
    </row>
    <row r="742" spans="3:4">
      <c r="C742" s="35">
        <f t="shared" si="16"/>
        <v>150</v>
      </c>
      <c r="D742" s="35">
        <f t="shared" si="17"/>
        <v>1345</v>
      </c>
    </row>
    <row r="743" spans="3:4">
      <c r="C743" s="35">
        <f t="shared" si="16"/>
        <v>150</v>
      </c>
      <c r="D743" s="35">
        <f t="shared" si="17"/>
        <v>1347</v>
      </c>
    </row>
    <row r="744" spans="3:4">
      <c r="C744" s="35">
        <f t="shared" si="16"/>
        <v>150</v>
      </c>
      <c r="D744" s="35">
        <f t="shared" si="17"/>
        <v>1349</v>
      </c>
    </row>
    <row r="745" spans="3:4">
      <c r="C745" s="35">
        <f t="shared" si="16"/>
        <v>150</v>
      </c>
      <c r="D745" s="35">
        <f t="shared" si="17"/>
        <v>1351</v>
      </c>
    </row>
    <row r="746" spans="3:4">
      <c r="C746" s="35">
        <f t="shared" si="16"/>
        <v>150</v>
      </c>
      <c r="D746" s="35">
        <f t="shared" si="17"/>
        <v>1353</v>
      </c>
    </row>
    <row r="747" spans="3:4">
      <c r="C747" s="35">
        <f t="shared" si="16"/>
        <v>150</v>
      </c>
      <c r="D747" s="35">
        <f t="shared" si="17"/>
        <v>1355</v>
      </c>
    </row>
    <row r="748" spans="3:4">
      <c r="C748" s="35">
        <f t="shared" si="16"/>
        <v>150</v>
      </c>
      <c r="D748" s="35">
        <f t="shared" si="17"/>
        <v>1357</v>
      </c>
    </row>
    <row r="749" spans="3:4">
      <c r="C749" s="35">
        <f t="shared" si="16"/>
        <v>150</v>
      </c>
      <c r="D749" s="35">
        <f t="shared" si="17"/>
        <v>1359</v>
      </c>
    </row>
    <row r="750" spans="3:4">
      <c r="C750" s="35">
        <f t="shared" si="16"/>
        <v>150</v>
      </c>
      <c r="D750" s="35">
        <f t="shared" si="17"/>
        <v>1361</v>
      </c>
    </row>
    <row r="751" spans="3:4">
      <c r="C751" s="35">
        <f t="shared" si="16"/>
        <v>150</v>
      </c>
      <c r="D751" s="35">
        <f t="shared" si="17"/>
        <v>1363</v>
      </c>
    </row>
    <row r="752" spans="3:4">
      <c r="C752" s="35">
        <f t="shared" si="16"/>
        <v>150</v>
      </c>
      <c r="D752" s="35">
        <f t="shared" si="17"/>
        <v>1365</v>
      </c>
    </row>
    <row r="753" spans="3:4">
      <c r="C753" s="35">
        <f t="shared" si="16"/>
        <v>150</v>
      </c>
      <c r="D753" s="35">
        <f t="shared" si="17"/>
        <v>1367</v>
      </c>
    </row>
    <row r="754" spans="3:4">
      <c r="C754" s="35">
        <f t="shared" si="16"/>
        <v>150</v>
      </c>
      <c r="D754" s="35">
        <f t="shared" si="17"/>
        <v>1369</v>
      </c>
    </row>
    <row r="755" spans="3:4">
      <c r="C755" s="35">
        <f t="shared" si="16"/>
        <v>150</v>
      </c>
      <c r="D755" s="35">
        <f t="shared" si="17"/>
        <v>1371</v>
      </c>
    </row>
    <row r="756" spans="3:4">
      <c r="C756" s="35">
        <f t="shared" si="16"/>
        <v>150</v>
      </c>
      <c r="D756" s="35">
        <f t="shared" si="17"/>
        <v>1373</v>
      </c>
    </row>
    <row r="757" spans="3:4">
      <c r="C757" s="35">
        <f t="shared" si="16"/>
        <v>150</v>
      </c>
      <c r="D757" s="35">
        <f t="shared" si="17"/>
        <v>1375</v>
      </c>
    </row>
    <row r="758" spans="3:4">
      <c r="C758" s="35">
        <f t="shared" si="16"/>
        <v>150</v>
      </c>
      <c r="D758" s="35">
        <f t="shared" si="17"/>
        <v>1377</v>
      </c>
    </row>
    <row r="759" spans="3:4">
      <c r="C759" s="35">
        <f t="shared" si="16"/>
        <v>150</v>
      </c>
      <c r="D759" s="35">
        <f t="shared" si="17"/>
        <v>1379</v>
      </c>
    </row>
    <row r="760" spans="3:4">
      <c r="C760" s="35">
        <f t="shared" si="16"/>
        <v>150</v>
      </c>
      <c r="D760" s="35">
        <f t="shared" si="17"/>
        <v>1381</v>
      </c>
    </row>
    <row r="761" spans="3:4">
      <c r="C761" s="35">
        <f t="shared" si="16"/>
        <v>150</v>
      </c>
      <c r="D761" s="35">
        <f t="shared" si="17"/>
        <v>1383</v>
      </c>
    </row>
    <row r="762" spans="3:4">
      <c r="C762" s="35">
        <f t="shared" si="16"/>
        <v>150</v>
      </c>
      <c r="D762" s="35">
        <f t="shared" si="17"/>
        <v>1385</v>
      </c>
    </row>
    <row r="763" spans="3:4">
      <c r="C763" s="35">
        <f t="shared" si="16"/>
        <v>150</v>
      </c>
      <c r="D763" s="35">
        <f t="shared" si="17"/>
        <v>1387</v>
      </c>
    </row>
    <row r="764" spans="3:4">
      <c r="C764" s="35">
        <f t="shared" si="16"/>
        <v>150</v>
      </c>
      <c r="D764" s="35">
        <f t="shared" si="17"/>
        <v>1389</v>
      </c>
    </row>
    <row r="765" spans="3:4">
      <c r="C765" s="35">
        <f t="shared" si="16"/>
        <v>150</v>
      </c>
      <c r="D765" s="35">
        <f t="shared" si="17"/>
        <v>1391</v>
      </c>
    </row>
    <row r="766" spans="3:4">
      <c r="C766" s="35">
        <f t="shared" si="16"/>
        <v>150</v>
      </c>
      <c r="D766" s="35">
        <f t="shared" si="17"/>
        <v>1393</v>
      </c>
    </row>
    <row r="767" spans="3:4">
      <c r="C767" s="35">
        <f t="shared" si="16"/>
        <v>150</v>
      </c>
      <c r="D767" s="35">
        <f t="shared" si="17"/>
        <v>1395</v>
      </c>
    </row>
    <row r="768" spans="3:4">
      <c r="C768" s="35">
        <f t="shared" si="16"/>
        <v>150</v>
      </c>
      <c r="D768" s="35">
        <f t="shared" si="17"/>
        <v>1397</v>
      </c>
    </row>
    <row r="769" spans="3:4">
      <c r="C769" s="35">
        <f t="shared" si="16"/>
        <v>150</v>
      </c>
      <c r="D769" s="35">
        <f t="shared" si="17"/>
        <v>1399</v>
      </c>
    </row>
    <row r="770" spans="3:4">
      <c r="C770" s="35">
        <f t="shared" si="16"/>
        <v>150</v>
      </c>
      <c r="D770" s="35">
        <f t="shared" si="17"/>
        <v>1401</v>
      </c>
    </row>
    <row r="771" spans="3:4">
      <c r="C771" s="35">
        <f t="shared" si="16"/>
        <v>150</v>
      </c>
      <c r="D771" s="35">
        <f t="shared" si="17"/>
        <v>1403</v>
      </c>
    </row>
    <row r="772" spans="3:4">
      <c r="C772" s="35">
        <f t="shared" si="16"/>
        <v>150</v>
      </c>
      <c r="D772" s="35">
        <f t="shared" si="17"/>
        <v>1405</v>
      </c>
    </row>
    <row r="773" spans="3:4">
      <c r="C773" s="35">
        <f t="shared" si="16"/>
        <v>150</v>
      </c>
      <c r="D773" s="35">
        <f t="shared" si="17"/>
        <v>1407</v>
      </c>
    </row>
    <row r="774" spans="3:4">
      <c r="C774" s="35">
        <f t="shared" si="16"/>
        <v>150</v>
      </c>
      <c r="D774" s="35">
        <f t="shared" si="17"/>
        <v>1409</v>
      </c>
    </row>
    <row r="775" spans="3:4">
      <c r="C775" s="35">
        <f t="shared" si="16"/>
        <v>150</v>
      </c>
      <c r="D775" s="35">
        <f t="shared" si="17"/>
        <v>1411</v>
      </c>
    </row>
    <row r="776" spans="3:4">
      <c r="C776" s="35">
        <f t="shared" si="16"/>
        <v>150</v>
      </c>
      <c r="D776" s="35">
        <f t="shared" si="17"/>
        <v>1413</v>
      </c>
    </row>
    <row r="777" spans="3:4">
      <c r="C777" s="35">
        <f t="shared" si="16"/>
        <v>150</v>
      </c>
      <c r="D777" s="35">
        <f t="shared" si="17"/>
        <v>1415</v>
      </c>
    </row>
    <row r="778" spans="3:4">
      <c r="C778" s="35">
        <f t="shared" si="16"/>
        <v>150</v>
      </c>
      <c r="D778" s="35">
        <f t="shared" si="17"/>
        <v>1417</v>
      </c>
    </row>
    <row r="779" spans="3:4">
      <c r="C779" s="35">
        <f t="shared" si="16"/>
        <v>150</v>
      </c>
      <c r="D779" s="35">
        <f t="shared" si="17"/>
        <v>1419</v>
      </c>
    </row>
    <row r="780" spans="3:4">
      <c r="C780" s="35">
        <f t="shared" si="16"/>
        <v>150</v>
      </c>
      <c r="D780" s="35">
        <f t="shared" si="17"/>
        <v>1421</v>
      </c>
    </row>
    <row r="781" spans="3:4">
      <c r="C781" s="35">
        <f t="shared" si="16"/>
        <v>150</v>
      </c>
      <c r="D781" s="35">
        <f t="shared" si="17"/>
        <v>1423</v>
      </c>
    </row>
    <row r="782" spans="3:4">
      <c r="C782" s="35">
        <f t="shared" si="16"/>
        <v>150</v>
      </c>
      <c r="D782" s="35">
        <f t="shared" si="17"/>
        <v>1425</v>
      </c>
    </row>
    <row r="783" spans="3:4">
      <c r="C783" s="35">
        <f t="shared" si="16"/>
        <v>150</v>
      </c>
      <c r="D783" s="35">
        <f t="shared" si="17"/>
        <v>1427</v>
      </c>
    </row>
    <row r="784" spans="3:4">
      <c r="C784" s="35">
        <f t="shared" si="16"/>
        <v>150</v>
      </c>
      <c r="D784" s="35">
        <f t="shared" si="17"/>
        <v>1429</v>
      </c>
    </row>
    <row r="785" spans="3:4">
      <c r="C785" s="35">
        <f t="shared" si="16"/>
        <v>150</v>
      </c>
      <c r="D785" s="35">
        <f t="shared" si="17"/>
        <v>1431</v>
      </c>
    </row>
    <row r="786" spans="3:4">
      <c r="C786" s="35">
        <f t="shared" si="16"/>
        <v>150</v>
      </c>
      <c r="D786" s="35">
        <f t="shared" si="17"/>
        <v>1433</v>
      </c>
    </row>
    <row r="787" spans="3:4">
      <c r="C787" s="35">
        <f t="shared" si="16"/>
        <v>150</v>
      </c>
      <c r="D787" s="35">
        <f t="shared" si="17"/>
        <v>1435</v>
      </c>
    </row>
    <row r="788" spans="3:4">
      <c r="C788" s="35">
        <f t="shared" si="16"/>
        <v>150</v>
      </c>
      <c r="D788" s="35">
        <f t="shared" si="17"/>
        <v>1437</v>
      </c>
    </row>
    <row r="789" spans="3:4">
      <c r="C789" s="35">
        <f t="shared" si="16"/>
        <v>150</v>
      </c>
      <c r="D789" s="35">
        <f t="shared" si="17"/>
        <v>1439</v>
      </c>
    </row>
    <row r="790" spans="3:4">
      <c r="C790" s="35">
        <f t="shared" si="16"/>
        <v>150</v>
      </c>
      <c r="D790" s="35">
        <f t="shared" si="17"/>
        <v>1441</v>
      </c>
    </row>
    <row r="791" spans="3:4">
      <c r="C791" s="35">
        <f t="shared" si="16"/>
        <v>150</v>
      </c>
      <c r="D791" s="35">
        <f t="shared" si="17"/>
        <v>1443</v>
      </c>
    </row>
    <row r="792" spans="3:4">
      <c r="C792" s="35">
        <f t="shared" ref="C792:C855" si="18">C791</f>
        <v>150</v>
      </c>
      <c r="D792" s="35">
        <f t="shared" ref="D792:D855" si="19">D791+2</f>
        <v>1445</v>
      </c>
    </row>
    <row r="793" spans="3:4">
      <c r="C793" s="35">
        <f t="shared" si="18"/>
        <v>150</v>
      </c>
      <c r="D793" s="35">
        <f t="shared" si="19"/>
        <v>1447</v>
      </c>
    </row>
    <row r="794" spans="3:4">
      <c r="C794" s="35">
        <f t="shared" si="18"/>
        <v>150</v>
      </c>
      <c r="D794" s="35">
        <f t="shared" si="19"/>
        <v>1449</v>
      </c>
    </row>
    <row r="795" spans="3:4">
      <c r="C795" s="35">
        <f t="shared" si="18"/>
        <v>150</v>
      </c>
      <c r="D795" s="35">
        <f t="shared" si="19"/>
        <v>1451</v>
      </c>
    </row>
    <row r="796" spans="3:4">
      <c r="C796" s="35">
        <f t="shared" si="18"/>
        <v>150</v>
      </c>
      <c r="D796" s="35">
        <f t="shared" si="19"/>
        <v>1453</v>
      </c>
    </row>
    <row r="797" spans="3:4">
      <c r="C797" s="35">
        <f t="shared" si="18"/>
        <v>150</v>
      </c>
      <c r="D797" s="35">
        <f t="shared" si="19"/>
        <v>1455</v>
      </c>
    </row>
    <row r="798" spans="3:4">
      <c r="C798" s="35">
        <f t="shared" si="18"/>
        <v>150</v>
      </c>
      <c r="D798" s="35">
        <f t="shared" si="19"/>
        <v>1457</v>
      </c>
    </row>
    <row r="799" spans="3:4">
      <c r="C799" s="35">
        <f t="shared" si="18"/>
        <v>150</v>
      </c>
      <c r="D799" s="35">
        <f t="shared" si="19"/>
        <v>1459</v>
      </c>
    </row>
    <row r="800" spans="3:4">
      <c r="C800" s="35">
        <f t="shared" si="18"/>
        <v>150</v>
      </c>
      <c r="D800" s="35">
        <f t="shared" si="19"/>
        <v>1461</v>
      </c>
    </row>
    <row r="801" spans="3:4">
      <c r="C801" s="35">
        <f t="shared" si="18"/>
        <v>150</v>
      </c>
      <c r="D801" s="35">
        <f t="shared" si="19"/>
        <v>1463</v>
      </c>
    </row>
    <row r="802" spans="3:4">
      <c r="C802" s="35">
        <f t="shared" si="18"/>
        <v>150</v>
      </c>
      <c r="D802" s="35">
        <f t="shared" si="19"/>
        <v>1465</v>
      </c>
    </row>
    <row r="803" spans="3:4">
      <c r="C803" s="35">
        <f t="shared" si="18"/>
        <v>150</v>
      </c>
      <c r="D803" s="35">
        <f t="shared" si="19"/>
        <v>1467</v>
      </c>
    </row>
    <row r="804" spans="3:4">
      <c r="C804" s="35">
        <f t="shared" si="18"/>
        <v>150</v>
      </c>
      <c r="D804" s="35">
        <f t="shared" si="19"/>
        <v>1469</v>
      </c>
    </row>
    <row r="805" spans="3:4">
      <c r="C805" s="35">
        <f t="shared" si="18"/>
        <v>150</v>
      </c>
      <c r="D805" s="35">
        <f t="shared" si="19"/>
        <v>1471</v>
      </c>
    </row>
    <row r="806" spans="3:4">
      <c r="C806" s="35">
        <f t="shared" si="18"/>
        <v>150</v>
      </c>
      <c r="D806" s="35">
        <f t="shared" si="19"/>
        <v>1473</v>
      </c>
    </row>
    <row r="807" spans="3:4">
      <c r="C807" s="35">
        <f t="shared" si="18"/>
        <v>150</v>
      </c>
      <c r="D807" s="35">
        <f t="shared" si="19"/>
        <v>1475</v>
      </c>
    </row>
    <row r="808" spans="3:4">
      <c r="C808" s="35">
        <f t="shared" si="18"/>
        <v>150</v>
      </c>
      <c r="D808" s="35">
        <f t="shared" si="19"/>
        <v>1477</v>
      </c>
    </row>
    <row r="809" spans="3:4">
      <c r="C809" s="35">
        <f t="shared" si="18"/>
        <v>150</v>
      </c>
      <c r="D809" s="35">
        <f t="shared" si="19"/>
        <v>1479</v>
      </c>
    </row>
    <row r="810" spans="3:4">
      <c r="C810" s="35">
        <f t="shared" si="18"/>
        <v>150</v>
      </c>
      <c r="D810" s="35">
        <f t="shared" si="19"/>
        <v>1481</v>
      </c>
    </row>
    <row r="811" spans="3:4">
      <c r="C811" s="35">
        <f t="shared" si="18"/>
        <v>150</v>
      </c>
      <c r="D811" s="35">
        <f t="shared" si="19"/>
        <v>1483</v>
      </c>
    </row>
    <row r="812" spans="3:4">
      <c r="C812" s="35">
        <f t="shared" si="18"/>
        <v>150</v>
      </c>
      <c r="D812" s="35">
        <f t="shared" si="19"/>
        <v>1485</v>
      </c>
    </row>
    <row r="813" spans="3:4">
      <c r="C813" s="35">
        <f t="shared" si="18"/>
        <v>150</v>
      </c>
      <c r="D813" s="35">
        <f t="shared" si="19"/>
        <v>1487</v>
      </c>
    </row>
    <row r="814" spans="3:4">
      <c r="C814" s="35">
        <f t="shared" si="18"/>
        <v>150</v>
      </c>
      <c r="D814" s="35">
        <f t="shared" si="19"/>
        <v>1489</v>
      </c>
    </row>
    <row r="815" spans="3:4">
      <c r="C815" s="35">
        <f t="shared" si="18"/>
        <v>150</v>
      </c>
      <c r="D815" s="35">
        <f t="shared" si="19"/>
        <v>1491</v>
      </c>
    </row>
    <row r="816" spans="3:4">
      <c r="C816" s="35">
        <f t="shared" si="18"/>
        <v>150</v>
      </c>
      <c r="D816" s="35">
        <f t="shared" si="19"/>
        <v>1493</v>
      </c>
    </row>
    <row r="817" spans="3:4">
      <c r="C817" s="35">
        <f t="shared" si="18"/>
        <v>150</v>
      </c>
      <c r="D817" s="35">
        <f t="shared" si="19"/>
        <v>1495</v>
      </c>
    </row>
    <row r="818" spans="3:4">
      <c r="C818" s="35">
        <f t="shared" si="18"/>
        <v>150</v>
      </c>
      <c r="D818" s="35">
        <f t="shared" si="19"/>
        <v>1497</v>
      </c>
    </row>
    <row r="819" spans="3:4">
      <c r="C819" s="35">
        <f t="shared" si="18"/>
        <v>150</v>
      </c>
      <c r="D819" s="35">
        <f t="shared" si="19"/>
        <v>1499</v>
      </c>
    </row>
    <row r="820" spans="3:4">
      <c r="C820" s="35">
        <f t="shared" si="18"/>
        <v>150</v>
      </c>
      <c r="D820" s="35">
        <f t="shared" si="19"/>
        <v>1501</v>
      </c>
    </row>
    <row r="821" spans="3:4">
      <c r="C821" s="35">
        <f t="shared" si="18"/>
        <v>150</v>
      </c>
      <c r="D821" s="35">
        <f t="shared" si="19"/>
        <v>1503</v>
      </c>
    </row>
    <row r="822" spans="3:4">
      <c r="C822" s="35">
        <f t="shared" si="18"/>
        <v>150</v>
      </c>
      <c r="D822" s="35">
        <f t="shared" si="19"/>
        <v>1505</v>
      </c>
    </row>
    <row r="823" spans="3:4">
      <c r="C823" s="35">
        <f t="shared" si="18"/>
        <v>150</v>
      </c>
      <c r="D823" s="35">
        <f t="shared" si="19"/>
        <v>1507</v>
      </c>
    </row>
    <row r="824" spans="3:4">
      <c r="C824" s="35">
        <f t="shared" si="18"/>
        <v>150</v>
      </c>
      <c r="D824" s="35">
        <f t="shared" si="19"/>
        <v>1509</v>
      </c>
    </row>
    <row r="825" spans="3:4">
      <c r="C825" s="35">
        <f t="shared" si="18"/>
        <v>150</v>
      </c>
      <c r="D825" s="35">
        <f t="shared" si="19"/>
        <v>1511</v>
      </c>
    </row>
    <row r="826" spans="3:4">
      <c r="C826" s="35">
        <f t="shared" si="18"/>
        <v>150</v>
      </c>
      <c r="D826" s="35">
        <f t="shared" si="19"/>
        <v>1513</v>
      </c>
    </row>
    <row r="827" spans="3:4">
      <c r="C827" s="35">
        <f t="shared" si="18"/>
        <v>150</v>
      </c>
      <c r="D827" s="35">
        <f t="shared" si="19"/>
        <v>1515</v>
      </c>
    </row>
    <row r="828" spans="3:4">
      <c r="C828" s="35">
        <f t="shared" si="18"/>
        <v>150</v>
      </c>
      <c r="D828" s="35">
        <f t="shared" si="19"/>
        <v>1517</v>
      </c>
    </row>
    <row r="829" spans="3:4">
      <c r="C829" s="35">
        <f t="shared" si="18"/>
        <v>150</v>
      </c>
      <c r="D829" s="35">
        <f t="shared" si="19"/>
        <v>1519</v>
      </c>
    </row>
    <row r="830" spans="3:4">
      <c r="C830" s="35">
        <f t="shared" si="18"/>
        <v>150</v>
      </c>
      <c r="D830" s="35">
        <f t="shared" si="19"/>
        <v>1521</v>
      </c>
    </row>
    <row r="831" spans="3:4">
      <c r="C831" s="35">
        <f t="shared" si="18"/>
        <v>150</v>
      </c>
      <c r="D831" s="35">
        <f t="shared" si="19"/>
        <v>1523</v>
      </c>
    </row>
    <row r="832" spans="3:4">
      <c r="C832" s="35">
        <f t="shared" si="18"/>
        <v>150</v>
      </c>
      <c r="D832" s="35">
        <f t="shared" si="19"/>
        <v>1525</v>
      </c>
    </row>
    <row r="833" spans="3:4">
      <c r="C833" s="35">
        <f t="shared" si="18"/>
        <v>150</v>
      </c>
      <c r="D833" s="35">
        <f t="shared" si="19"/>
        <v>1527</v>
      </c>
    </row>
    <row r="834" spans="3:4">
      <c r="C834" s="35">
        <f t="shared" si="18"/>
        <v>150</v>
      </c>
      <c r="D834" s="35">
        <f t="shared" si="19"/>
        <v>1529</v>
      </c>
    </row>
    <row r="835" spans="3:4">
      <c r="C835" s="35">
        <f t="shared" si="18"/>
        <v>150</v>
      </c>
      <c r="D835" s="35">
        <f t="shared" si="19"/>
        <v>1531</v>
      </c>
    </row>
    <row r="836" spans="3:4">
      <c r="C836" s="35">
        <f t="shared" si="18"/>
        <v>150</v>
      </c>
      <c r="D836" s="35">
        <f t="shared" si="19"/>
        <v>1533</v>
      </c>
    </row>
    <row r="837" spans="3:4">
      <c r="C837" s="35">
        <f t="shared" si="18"/>
        <v>150</v>
      </c>
      <c r="D837" s="35">
        <f t="shared" si="19"/>
        <v>1535</v>
      </c>
    </row>
    <row r="838" spans="3:4">
      <c r="C838" s="35">
        <f t="shared" si="18"/>
        <v>150</v>
      </c>
      <c r="D838" s="35">
        <f t="shared" si="19"/>
        <v>1537</v>
      </c>
    </row>
    <row r="839" spans="3:4">
      <c r="C839" s="35">
        <f t="shared" si="18"/>
        <v>150</v>
      </c>
      <c r="D839" s="35">
        <f t="shared" si="19"/>
        <v>1539</v>
      </c>
    </row>
    <row r="840" spans="3:4">
      <c r="C840" s="35">
        <f t="shared" si="18"/>
        <v>150</v>
      </c>
      <c r="D840" s="35">
        <f t="shared" si="19"/>
        <v>1541</v>
      </c>
    </row>
    <row r="841" spans="3:4">
      <c r="C841" s="35">
        <f t="shared" si="18"/>
        <v>150</v>
      </c>
      <c r="D841" s="35">
        <f t="shared" si="19"/>
        <v>1543</v>
      </c>
    </row>
    <row r="842" spans="3:4">
      <c r="C842" s="35">
        <f t="shared" si="18"/>
        <v>150</v>
      </c>
      <c r="D842" s="35">
        <f t="shared" si="19"/>
        <v>1545</v>
      </c>
    </row>
    <row r="843" spans="3:4">
      <c r="C843" s="35">
        <f t="shared" si="18"/>
        <v>150</v>
      </c>
      <c r="D843" s="35">
        <f t="shared" si="19"/>
        <v>1547</v>
      </c>
    </row>
    <row r="844" spans="3:4">
      <c r="C844" s="35">
        <f t="shared" si="18"/>
        <v>150</v>
      </c>
      <c r="D844" s="35">
        <f t="shared" si="19"/>
        <v>1549</v>
      </c>
    </row>
    <row r="845" spans="3:4">
      <c r="C845" s="35">
        <f t="shared" si="18"/>
        <v>150</v>
      </c>
      <c r="D845" s="35">
        <f t="shared" si="19"/>
        <v>1551</v>
      </c>
    </row>
    <row r="846" spans="3:4">
      <c r="C846" s="35">
        <f t="shared" si="18"/>
        <v>150</v>
      </c>
      <c r="D846" s="35">
        <f t="shared" si="19"/>
        <v>1553</v>
      </c>
    </row>
    <row r="847" spans="3:4">
      <c r="C847" s="35">
        <f t="shared" si="18"/>
        <v>150</v>
      </c>
      <c r="D847" s="35">
        <f t="shared" si="19"/>
        <v>1555</v>
      </c>
    </row>
    <row r="848" spans="3:4">
      <c r="C848" s="35">
        <f t="shared" si="18"/>
        <v>150</v>
      </c>
      <c r="D848" s="35">
        <f t="shared" si="19"/>
        <v>1557</v>
      </c>
    </row>
    <row r="849" spans="3:4">
      <c r="C849" s="35">
        <f t="shared" si="18"/>
        <v>150</v>
      </c>
      <c r="D849" s="35">
        <f t="shared" si="19"/>
        <v>1559</v>
      </c>
    </row>
    <row r="850" spans="3:4">
      <c r="C850" s="35">
        <f t="shared" si="18"/>
        <v>150</v>
      </c>
      <c r="D850" s="35">
        <f t="shared" si="19"/>
        <v>1561</v>
      </c>
    </row>
    <row r="851" spans="3:4">
      <c r="C851" s="35">
        <f t="shared" si="18"/>
        <v>150</v>
      </c>
      <c r="D851" s="35">
        <f t="shared" si="19"/>
        <v>1563</v>
      </c>
    </row>
    <row r="852" spans="3:4">
      <c r="C852" s="35">
        <f t="shared" si="18"/>
        <v>150</v>
      </c>
      <c r="D852" s="35">
        <f t="shared" si="19"/>
        <v>1565</v>
      </c>
    </row>
    <row r="853" spans="3:4">
      <c r="C853" s="35">
        <f t="shared" si="18"/>
        <v>150</v>
      </c>
      <c r="D853" s="35">
        <f t="shared" si="19"/>
        <v>1567</v>
      </c>
    </row>
    <row r="854" spans="3:4">
      <c r="C854" s="35">
        <f t="shared" si="18"/>
        <v>150</v>
      </c>
      <c r="D854" s="35">
        <f t="shared" si="19"/>
        <v>1569</v>
      </c>
    </row>
    <row r="855" spans="3:4">
      <c r="C855" s="35">
        <f t="shared" si="18"/>
        <v>150</v>
      </c>
      <c r="D855" s="35">
        <f t="shared" si="19"/>
        <v>1571</v>
      </c>
    </row>
    <row r="856" spans="3:4">
      <c r="C856" s="35">
        <f t="shared" ref="C856:C919" si="20">C855</f>
        <v>150</v>
      </c>
      <c r="D856" s="35">
        <f t="shared" ref="D856:D919" si="21">D855+2</f>
        <v>1573</v>
      </c>
    </row>
    <row r="857" spans="3:4">
      <c r="C857" s="35">
        <f t="shared" si="20"/>
        <v>150</v>
      </c>
      <c r="D857" s="35">
        <f t="shared" si="21"/>
        <v>1575</v>
      </c>
    </row>
    <row r="858" spans="3:4">
      <c r="C858" s="35">
        <f t="shared" si="20"/>
        <v>150</v>
      </c>
      <c r="D858" s="35">
        <f t="shared" si="21"/>
        <v>1577</v>
      </c>
    </row>
    <row r="859" spans="3:4">
      <c r="C859" s="35">
        <f t="shared" si="20"/>
        <v>150</v>
      </c>
      <c r="D859" s="35">
        <f t="shared" si="21"/>
        <v>1579</v>
      </c>
    </row>
    <row r="860" spans="3:4">
      <c r="C860" s="35">
        <f t="shared" si="20"/>
        <v>150</v>
      </c>
      <c r="D860" s="35">
        <f t="shared" si="21"/>
        <v>1581</v>
      </c>
    </row>
    <row r="861" spans="3:4">
      <c r="C861" s="35">
        <f t="shared" si="20"/>
        <v>150</v>
      </c>
      <c r="D861" s="35">
        <f t="shared" si="21"/>
        <v>1583</v>
      </c>
    </row>
    <row r="862" spans="3:4">
      <c r="C862" s="35">
        <f t="shared" si="20"/>
        <v>150</v>
      </c>
      <c r="D862" s="35">
        <f t="shared" si="21"/>
        <v>1585</v>
      </c>
    </row>
    <row r="863" spans="3:4">
      <c r="C863" s="35">
        <f t="shared" si="20"/>
        <v>150</v>
      </c>
      <c r="D863" s="35">
        <f t="shared" si="21"/>
        <v>1587</v>
      </c>
    </row>
    <row r="864" spans="3:4">
      <c r="C864" s="35">
        <f t="shared" si="20"/>
        <v>150</v>
      </c>
      <c r="D864" s="35">
        <f t="shared" si="21"/>
        <v>1589</v>
      </c>
    </row>
    <row r="865" spans="3:4">
      <c r="C865" s="35">
        <f t="shared" si="20"/>
        <v>150</v>
      </c>
      <c r="D865" s="35">
        <f t="shared" si="21"/>
        <v>1591</v>
      </c>
    </row>
    <row r="866" spans="3:4">
      <c r="C866" s="35">
        <f t="shared" si="20"/>
        <v>150</v>
      </c>
      <c r="D866" s="35">
        <f t="shared" si="21"/>
        <v>1593</v>
      </c>
    </row>
    <row r="867" spans="3:4">
      <c r="C867" s="35">
        <f t="shared" si="20"/>
        <v>150</v>
      </c>
      <c r="D867" s="35">
        <f t="shared" si="21"/>
        <v>1595</v>
      </c>
    </row>
    <row r="868" spans="3:4">
      <c r="C868" s="35">
        <f t="shared" si="20"/>
        <v>150</v>
      </c>
      <c r="D868" s="35">
        <f t="shared" si="21"/>
        <v>1597</v>
      </c>
    </row>
    <row r="869" spans="3:4">
      <c r="C869" s="35">
        <f t="shared" si="20"/>
        <v>150</v>
      </c>
      <c r="D869" s="35">
        <f t="shared" si="21"/>
        <v>1599</v>
      </c>
    </row>
    <row r="870" spans="3:4">
      <c r="C870" s="35">
        <f t="shared" si="20"/>
        <v>150</v>
      </c>
      <c r="D870" s="35">
        <f t="shared" si="21"/>
        <v>1601</v>
      </c>
    </row>
    <row r="871" spans="3:4">
      <c r="C871" s="35">
        <f t="shared" si="20"/>
        <v>150</v>
      </c>
      <c r="D871" s="35">
        <f t="shared" si="21"/>
        <v>1603</v>
      </c>
    </row>
    <row r="872" spans="3:4">
      <c r="C872" s="35">
        <f t="shared" si="20"/>
        <v>150</v>
      </c>
      <c r="D872" s="35">
        <f t="shared" si="21"/>
        <v>1605</v>
      </c>
    </row>
    <row r="873" spans="3:4">
      <c r="C873" s="35">
        <f t="shared" si="20"/>
        <v>150</v>
      </c>
      <c r="D873" s="35">
        <f t="shared" si="21"/>
        <v>1607</v>
      </c>
    </row>
    <row r="874" spans="3:4">
      <c r="C874" s="35">
        <f t="shared" si="20"/>
        <v>150</v>
      </c>
      <c r="D874" s="35">
        <f t="shared" si="21"/>
        <v>1609</v>
      </c>
    </row>
    <row r="875" spans="3:4">
      <c r="C875" s="35">
        <f t="shared" si="20"/>
        <v>150</v>
      </c>
      <c r="D875" s="35">
        <f t="shared" si="21"/>
        <v>1611</v>
      </c>
    </row>
    <row r="876" spans="3:4">
      <c r="C876" s="35">
        <f t="shared" si="20"/>
        <v>150</v>
      </c>
      <c r="D876" s="35">
        <f t="shared" si="21"/>
        <v>1613</v>
      </c>
    </row>
    <row r="877" spans="3:4">
      <c r="C877" s="35">
        <f t="shared" si="20"/>
        <v>150</v>
      </c>
      <c r="D877" s="35">
        <f t="shared" si="21"/>
        <v>1615</v>
      </c>
    </row>
    <row r="878" spans="3:4">
      <c r="C878" s="35">
        <f t="shared" si="20"/>
        <v>150</v>
      </c>
      <c r="D878" s="35">
        <f t="shared" si="21"/>
        <v>1617</v>
      </c>
    </row>
    <row r="879" spans="3:4">
      <c r="C879" s="35">
        <f t="shared" si="20"/>
        <v>150</v>
      </c>
      <c r="D879" s="35">
        <f t="shared" si="21"/>
        <v>1619</v>
      </c>
    </row>
    <row r="880" spans="3:4">
      <c r="C880" s="35">
        <f t="shared" si="20"/>
        <v>150</v>
      </c>
      <c r="D880" s="35">
        <f t="shared" si="21"/>
        <v>1621</v>
      </c>
    </row>
    <row r="881" spans="3:4">
      <c r="C881" s="35">
        <f t="shared" si="20"/>
        <v>150</v>
      </c>
      <c r="D881" s="35">
        <f t="shared" si="21"/>
        <v>1623</v>
      </c>
    </row>
    <row r="882" spans="3:4">
      <c r="C882" s="35">
        <f t="shared" si="20"/>
        <v>150</v>
      </c>
      <c r="D882" s="35">
        <f t="shared" si="21"/>
        <v>1625</v>
      </c>
    </row>
    <row r="883" spans="3:4">
      <c r="C883" s="35">
        <f t="shared" si="20"/>
        <v>150</v>
      </c>
      <c r="D883" s="35">
        <f t="shared" si="21"/>
        <v>1627</v>
      </c>
    </row>
    <row r="884" spans="3:4">
      <c r="C884" s="35">
        <f t="shared" si="20"/>
        <v>150</v>
      </c>
      <c r="D884" s="35">
        <f t="shared" si="21"/>
        <v>1629</v>
      </c>
    </row>
    <row r="885" spans="3:4">
      <c r="C885" s="35">
        <f t="shared" si="20"/>
        <v>150</v>
      </c>
      <c r="D885" s="35">
        <f t="shared" si="21"/>
        <v>1631</v>
      </c>
    </row>
    <row r="886" spans="3:4">
      <c r="C886" s="35">
        <f t="shared" si="20"/>
        <v>150</v>
      </c>
      <c r="D886" s="35">
        <f t="shared" si="21"/>
        <v>1633</v>
      </c>
    </row>
    <row r="887" spans="3:4">
      <c r="C887" s="35">
        <f t="shared" si="20"/>
        <v>150</v>
      </c>
      <c r="D887" s="35">
        <f t="shared" si="21"/>
        <v>1635</v>
      </c>
    </row>
    <row r="888" spans="3:4">
      <c r="C888" s="35">
        <f t="shared" si="20"/>
        <v>150</v>
      </c>
      <c r="D888" s="35">
        <f t="shared" si="21"/>
        <v>1637</v>
      </c>
    </row>
    <row r="889" spans="3:4">
      <c r="C889" s="35">
        <f t="shared" si="20"/>
        <v>150</v>
      </c>
      <c r="D889" s="35">
        <f t="shared" si="21"/>
        <v>1639</v>
      </c>
    </row>
    <row r="890" spans="3:4">
      <c r="C890" s="35">
        <f t="shared" si="20"/>
        <v>150</v>
      </c>
      <c r="D890" s="35">
        <f t="shared" si="21"/>
        <v>1641</v>
      </c>
    </row>
    <row r="891" spans="3:4">
      <c r="C891" s="35">
        <f t="shared" si="20"/>
        <v>150</v>
      </c>
      <c r="D891" s="35">
        <f t="shared" si="21"/>
        <v>1643</v>
      </c>
    </row>
    <row r="892" spans="3:4">
      <c r="C892" s="35">
        <f t="shared" si="20"/>
        <v>150</v>
      </c>
      <c r="D892" s="35">
        <f t="shared" si="21"/>
        <v>1645</v>
      </c>
    </row>
    <row r="893" spans="3:4">
      <c r="C893" s="35">
        <f t="shared" si="20"/>
        <v>150</v>
      </c>
      <c r="D893" s="35">
        <f t="shared" si="21"/>
        <v>1647</v>
      </c>
    </row>
    <row r="894" spans="3:4">
      <c r="C894" s="35">
        <f t="shared" si="20"/>
        <v>150</v>
      </c>
      <c r="D894" s="35">
        <f t="shared" si="21"/>
        <v>1649</v>
      </c>
    </row>
    <row r="895" spans="3:4">
      <c r="C895" s="35">
        <f t="shared" si="20"/>
        <v>150</v>
      </c>
      <c r="D895" s="35">
        <f t="shared" si="21"/>
        <v>1651</v>
      </c>
    </row>
    <row r="896" spans="3:4">
      <c r="C896" s="35">
        <f t="shared" si="20"/>
        <v>150</v>
      </c>
      <c r="D896" s="35">
        <f t="shared" si="21"/>
        <v>1653</v>
      </c>
    </row>
    <row r="897" spans="3:4">
      <c r="C897" s="35">
        <f t="shared" si="20"/>
        <v>150</v>
      </c>
      <c r="D897" s="35">
        <f t="shared" si="21"/>
        <v>1655</v>
      </c>
    </row>
    <row r="898" spans="3:4">
      <c r="C898" s="35">
        <f t="shared" si="20"/>
        <v>150</v>
      </c>
      <c r="D898" s="35">
        <f t="shared" si="21"/>
        <v>1657</v>
      </c>
    </row>
    <row r="899" spans="3:4">
      <c r="C899" s="35">
        <f t="shared" si="20"/>
        <v>150</v>
      </c>
      <c r="D899" s="35">
        <f t="shared" si="21"/>
        <v>1659</v>
      </c>
    </row>
    <row r="900" spans="3:4">
      <c r="C900" s="35">
        <f t="shared" si="20"/>
        <v>150</v>
      </c>
      <c r="D900" s="35">
        <f t="shared" si="21"/>
        <v>1661</v>
      </c>
    </row>
    <row r="901" spans="3:4">
      <c r="C901" s="35">
        <f t="shared" si="20"/>
        <v>150</v>
      </c>
      <c r="D901" s="35">
        <f t="shared" si="21"/>
        <v>1663</v>
      </c>
    </row>
    <row r="902" spans="3:4">
      <c r="C902" s="35">
        <f t="shared" si="20"/>
        <v>150</v>
      </c>
      <c r="D902" s="35">
        <f t="shared" si="21"/>
        <v>1665</v>
      </c>
    </row>
    <row r="903" spans="3:4">
      <c r="C903" s="35">
        <f t="shared" si="20"/>
        <v>150</v>
      </c>
      <c r="D903" s="35">
        <f t="shared" si="21"/>
        <v>1667</v>
      </c>
    </row>
    <row r="904" spans="3:4">
      <c r="C904" s="35">
        <f t="shared" si="20"/>
        <v>150</v>
      </c>
      <c r="D904" s="35">
        <f t="shared" si="21"/>
        <v>1669</v>
      </c>
    </row>
    <row r="905" spans="3:4">
      <c r="C905" s="35">
        <f t="shared" si="20"/>
        <v>150</v>
      </c>
      <c r="D905" s="35">
        <f t="shared" si="21"/>
        <v>1671</v>
      </c>
    </row>
    <row r="906" spans="3:4">
      <c r="C906" s="35">
        <f t="shared" si="20"/>
        <v>150</v>
      </c>
      <c r="D906" s="35">
        <f t="shared" si="21"/>
        <v>1673</v>
      </c>
    </row>
    <row r="907" spans="3:4">
      <c r="C907" s="35">
        <f t="shared" si="20"/>
        <v>150</v>
      </c>
      <c r="D907" s="35">
        <f t="shared" si="21"/>
        <v>1675</v>
      </c>
    </row>
    <row r="908" spans="3:4">
      <c r="C908" s="35">
        <f t="shared" si="20"/>
        <v>150</v>
      </c>
      <c r="D908" s="35">
        <f t="shared" si="21"/>
        <v>1677</v>
      </c>
    </row>
    <row r="909" spans="3:4">
      <c r="C909" s="35">
        <f t="shared" si="20"/>
        <v>150</v>
      </c>
      <c r="D909" s="35">
        <f t="shared" si="21"/>
        <v>1679</v>
      </c>
    </row>
    <row r="910" spans="3:4">
      <c r="C910" s="35">
        <f t="shared" si="20"/>
        <v>150</v>
      </c>
      <c r="D910" s="35">
        <f t="shared" si="21"/>
        <v>1681</v>
      </c>
    </row>
    <row r="911" spans="3:4">
      <c r="C911" s="35">
        <f t="shared" si="20"/>
        <v>150</v>
      </c>
      <c r="D911" s="35">
        <f t="shared" si="21"/>
        <v>1683</v>
      </c>
    </row>
    <row r="912" spans="3:4">
      <c r="C912" s="35">
        <f t="shared" si="20"/>
        <v>150</v>
      </c>
      <c r="D912" s="35">
        <f t="shared" si="21"/>
        <v>1685</v>
      </c>
    </row>
    <row r="913" spans="3:4">
      <c r="C913" s="35">
        <f t="shared" si="20"/>
        <v>150</v>
      </c>
      <c r="D913" s="35">
        <f t="shared" si="21"/>
        <v>1687</v>
      </c>
    </row>
    <row r="914" spans="3:4">
      <c r="C914" s="35">
        <f t="shared" si="20"/>
        <v>150</v>
      </c>
      <c r="D914" s="35">
        <f t="shared" si="21"/>
        <v>1689</v>
      </c>
    </row>
    <row r="915" spans="3:4">
      <c r="C915" s="35">
        <f t="shared" si="20"/>
        <v>150</v>
      </c>
      <c r="D915" s="35">
        <f t="shared" si="21"/>
        <v>1691</v>
      </c>
    </row>
    <row r="916" spans="3:4">
      <c r="C916" s="35">
        <f t="shared" si="20"/>
        <v>150</v>
      </c>
      <c r="D916" s="35">
        <f t="shared" si="21"/>
        <v>1693</v>
      </c>
    </row>
    <row r="917" spans="3:4">
      <c r="C917" s="35">
        <f t="shared" si="20"/>
        <v>150</v>
      </c>
      <c r="D917" s="35">
        <f t="shared" si="21"/>
        <v>1695</v>
      </c>
    </row>
    <row r="918" spans="3:4">
      <c r="C918" s="35">
        <f t="shared" si="20"/>
        <v>150</v>
      </c>
      <c r="D918" s="35">
        <f t="shared" si="21"/>
        <v>1697</v>
      </c>
    </row>
    <row r="919" spans="3:4">
      <c r="C919" s="35">
        <f t="shared" si="20"/>
        <v>150</v>
      </c>
      <c r="D919" s="35">
        <f t="shared" si="21"/>
        <v>1699</v>
      </c>
    </row>
    <row r="920" spans="3:4">
      <c r="C920" s="35">
        <f t="shared" ref="C920:C983" si="22">C919</f>
        <v>150</v>
      </c>
      <c r="D920" s="35">
        <f t="shared" ref="D920:D983" si="23">D919+2</f>
        <v>1701</v>
      </c>
    </row>
    <row r="921" spans="3:4">
      <c r="C921" s="35">
        <f t="shared" si="22"/>
        <v>150</v>
      </c>
      <c r="D921" s="35">
        <f t="shared" si="23"/>
        <v>1703</v>
      </c>
    </row>
    <row r="922" spans="3:4">
      <c r="C922" s="35">
        <f t="shared" si="22"/>
        <v>150</v>
      </c>
      <c r="D922" s="35">
        <f t="shared" si="23"/>
        <v>1705</v>
      </c>
    </row>
    <row r="923" spans="3:4">
      <c r="C923" s="35">
        <f t="shared" si="22"/>
        <v>150</v>
      </c>
      <c r="D923" s="35">
        <f t="shared" si="23"/>
        <v>1707</v>
      </c>
    </row>
    <row r="924" spans="3:4">
      <c r="C924" s="35">
        <f t="shared" si="22"/>
        <v>150</v>
      </c>
      <c r="D924" s="35">
        <f t="shared" si="23"/>
        <v>1709</v>
      </c>
    </row>
    <row r="925" spans="3:4">
      <c r="C925" s="35">
        <f t="shared" si="22"/>
        <v>150</v>
      </c>
      <c r="D925" s="35">
        <f t="shared" si="23"/>
        <v>1711</v>
      </c>
    </row>
    <row r="926" spans="3:4">
      <c r="C926" s="35">
        <f t="shared" si="22"/>
        <v>150</v>
      </c>
      <c r="D926" s="35">
        <f t="shared" si="23"/>
        <v>1713</v>
      </c>
    </row>
    <row r="927" spans="3:4">
      <c r="C927" s="35">
        <f t="shared" si="22"/>
        <v>150</v>
      </c>
      <c r="D927" s="35">
        <f t="shared" si="23"/>
        <v>1715</v>
      </c>
    </row>
    <row r="928" spans="3:4">
      <c r="C928" s="35">
        <f t="shared" si="22"/>
        <v>150</v>
      </c>
      <c r="D928" s="35">
        <f t="shared" si="23"/>
        <v>1717</v>
      </c>
    </row>
    <row r="929" spans="3:4">
      <c r="C929" s="35">
        <f t="shared" si="22"/>
        <v>150</v>
      </c>
      <c r="D929" s="35">
        <f t="shared" si="23"/>
        <v>1719</v>
      </c>
    </row>
    <row r="930" spans="3:4">
      <c r="C930" s="35">
        <f t="shared" si="22"/>
        <v>150</v>
      </c>
      <c r="D930" s="35">
        <f t="shared" si="23"/>
        <v>1721</v>
      </c>
    </row>
    <row r="931" spans="3:4">
      <c r="C931" s="35">
        <f t="shared" si="22"/>
        <v>150</v>
      </c>
      <c r="D931" s="35">
        <f t="shared" si="23"/>
        <v>1723</v>
      </c>
    </row>
    <row r="932" spans="3:4">
      <c r="C932" s="35">
        <f t="shared" si="22"/>
        <v>150</v>
      </c>
      <c r="D932" s="35">
        <f t="shared" si="23"/>
        <v>1725</v>
      </c>
    </row>
    <row r="933" spans="3:4">
      <c r="C933" s="35">
        <f t="shared" si="22"/>
        <v>150</v>
      </c>
      <c r="D933" s="35">
        <f t="shared" si="23"/>
        <v>1727</v>
      </c>
    </row>
    <row r="934" spans="3:4">
      <c r="C934" s="35">
        <f t="shared" si="22"/>
        <v>150</v>
      </c>
      <c r="D934" s="35">
        <f t="shared" si="23"/>
        <v>1729</v>
      </c>
    </row>
    <row r="935" spans="3:4">
      <c r="C935" s="35">
        <f t="shared" si="22"/>
        <v>150</v>
      </c>
      <c r="D935" s="35">
        <f t="shared" si="23"/>
        <v>1731</v>
      </c>
    </row>
    <row r="936" spans="3:4">
      <c r="C936" s="35">
        <f t="shared" si="22"/>
        <v>150</v>
      </c>
      <c r="D936" s="35">
        <f t="shared" si="23"/>
        <v>1733</v>
      </c>
    </row>
    <row r="937" spans="3:4">
      <c r="C937" s="35">
        <f t="shared" si="22"/>
        <v>150</v>
      </c>
      <c r="D937" s="35">
        <f t="shared" si="23"/>
        <v>1735</v>
      </c>
    </row>
    <row r="938" spans="3:4">
      <c r="C938" s="35">
        <f t="shared" si="22"/>
        <v>150</v>
      </c>
      <c r="D938" s="35">
        <f t="shared" si="23"/>
        <v>1737</v>
      </c>
    </row>
    <row r="939" spans="3:4">
      <c r="C939" s="35">
        <f t="shared" si="22"/>
        <v>150</v>
      </c>
      <c r="D939" s="35">
        <f t="shared" si="23"/>
        <v>1739</v>
      </c>
    </row>
    <row r="940" spans="3:4">
      <c r="C940" s="35">
        <f t="shared" si="22"/>
        <v>150</v>
      </c>
      <c r="D940" s="35">
        <f t="shared" si="23"/>
        <v>1741</v>
      </c>
    </row>
    <row r="941" spans="3:4">
      <c r="C941" s="35">
        <f t="shared" si="22"/>
        <v>150</v>
      </c>
      <c r="D941" s="35">
        <f t="shared" si="23"/>
        <v>1743</v>
      </c>
    </row>
    <row r="942" spans="3:4">
      <c r="C942" s="35">
        <f t="shared" si="22"/>
        <v>150</v>
      </c>
      <c r="D942" s="35">
        <f t="shared" si="23"/>
        <v>1745</v>
      </c>
    </row>
    <row r="943" spans="3:4">
      <c r="C943" s="35">
        <f t="shared" si="22"/>
        <v>150</v>
      </c>
      <c r="D943" s="35">
        <f t="shared" si="23"/>
        <v>1747</v>
      </c>
    </row>
    <row r="944" spans="3:4">
      <c r="C944" s="35">
        <f t="shared" si="22"/>
        <v>150</v>
      </c>
      <c r="D944" s="35">
        <f t="shared" si="23"/>
        <v>1749</v>
      </c>
    </row>
    <row r="945" spans="3:4">
      <c r="C945" s="35">
        <f t="shared" si="22"/>
        <v>150</v>
      </c>
      <c r="D945" s="35">
        <f t="shared" si="23"/>
        <v>1751</v>
      </c>
    </row>
    <row r="946" spans="3:4">
      <c r="C946" s="35">
        <f t="shared" si="22"/>
        <v>150</v>
      </c>
      <c r="D946" s="35">
        <f t="shared" si="23"/>
        <v>1753</v>
      </c>
    </row>
    <row r="947" spans="3:4">
      <c r="C947" s="35">
        <f t="shared" si="22"/>
        <v>150</v>
      </c>
      <c r="D947" s="35">
        <f t="shared" si="23"/>
        <v>1755</v>
      </c>
    </row>
    <row r="948" spans="3:4">
      <c r="C948" s="35">
        <f t="shared" si="22"/>
        <v>150</v>
      </c>
      <c r="D948" s="35">
        <f t="shared" si="23"/>
        <v>1757</v>
      </c>
    </row>
    <row r="949" spans="3:4">
      <c r="C949" s="35">
        <f t="shared" si="22"/>
        <v>150</v>
      </c>
      <c r="D949" s="35">
        <f t="shared" si="23"/>
        <v>1759</v>
      </c>
    </row>
    <row r="950" spans="3:4">
      <c r="C950" s="35">
        <f t="shared" si="22"/>
        <v>150</v>
      </c>
      <c r="D950" s="35">
        <f t="shared" si="23"/>
        <v>1761</v>
      </c>
    </row>
    <row r="951" spans="3:4">
      <c r="C951" s="35">
        <f t="shared" si="22"/>
        <v>150</v>
      </c>
      <c r="D951" s="35">
        <f t="shared" si="23"/>
        <v>1763</v>
      </c>
    </row>
    <row r="952" spans="3:4">
      <c r="C952" s="35">
        <f t="shared" si="22"/>
        <v>150</v>
      </c>
      <c r="D952" s="35">
        <f t="shared" si="23"/>
        <v>1765</v>
      </c>
    </row>
    <row r="953" spans="3:4">
      <c r="C953" s="35">
        <f t="shared" si="22"/>
        <v>150</v>
      </c>
      <c r="D953" s="35">
        <f t="shared" si="23"/>
        <v>1767</v>
      </c>
    </row>
    <row r="954" spans="3:4">
      <c r="C954" s="35">
        <f t="shared" si="22"/>
        <v>150</v>
      </c>
      <c r="D954" s="35">
        <f t="shared" si="23"/>
        <v>1769</v>
      </c>
    </row>
    <row r="955" spans="3:4">
      <c r="C955" s="35">
        <f t="shared" si="22"/>
        <v>150</v>
      </c>
      <c r="D955" s="35">
        <f t="shared" si="23"/>
        <v>1771</v>
      </c>
    </row>
    <row r="956" spans="3:4">
      <c r="C956" s="35">
        <f t="shared" si="22"/>
        <v>150</v>
      </c>
      <c r="D956" s="35">
        <f t="shared" si="23"/>
        <v>1773</v>
      </c>
    </row>
    <row r="957" spans="3:4">
      <c r="C957" s="35">
        <f t="shared" si="22"/>
        <v>150</v>
      </c>
      <c r="D957" s="35">
        <f t="shared" si="23"/>
        <v>1775</v>
      </c>
    </row>
    <row r="958" spans="3:4">
      <c r="C958" s="35">
        <f t="shared" si="22"/>
        <v>150</v>
      </c>
      <c r="D958" s="35">
        <f t="shared" si="23"/>
        <v>1777</v>
      </c>
    </row>
    <row r="959" spans="3:4">
      <c r="C959" s="35">
        <f t="shared" si="22"/>
        <v>150</v>
      </c>
      <c r="D959" s="35">
        <f t="shared" si="23"/>
        <v>1779</v>
      </c>
    </row>
    <row r="960" spans="3:4">
      <c r="C960" s="35">
        <f t="shared" si="22"/>
        <v>150</v>
      </c>
      <c r="D960" s="35">
        <f t="shared" si="23"/>
        <v>1781</v>
      </c>
    </row>
    <row r="961" spans="3:4">
      <c r="C961" s="35">
        <f t="shared" si="22"/>
        <v>150</v>
      </c>
      <c r="D961" s="35">
        <f t="shared" si="23"/>
        <v>1783</v>
      </c>
    </row>
    <row r="962" spans="3:4">
      <c r="C962" s="35">
        <f t="shared" si="22"/>
        <v>150</v>
      </c>
      <c r="D962" s="35">
        <f t="shared" si="23"/>
        <v>1785</v>
      </c>
    </row>
    <row r="963" spans="3:4">
      <c r="C963" s="35">
        <f t="shared" si="22"/>
        <v>150</v>
      </c>
      <c r="D963" s="35">
        <f t="shared" si="23"/>
        <v>1787</v>
      </c>
    </row>
    <row r="964" spans="3:4">
      <c r="C964" s="35">
        <f t="shared" si="22"/>
        <v>150</v>
      </c>
      <c r="D964" s="35">
        <f t="shared" si="23"/>
        <v>1789</v>
      </c>
    </row>
    <row r="965" spans="3:4">
      <c r="C965" s="35">
        <f t="shared" si="22"/>
        <v>150</v>
      </c>
      <c r="D965" s="35">
        <f t="shared" si="23"/>
        <v>1791</v>
      </c>
    </row>
    <row r="966" spans="3:4">
      <c r="C966" s="35">
        <f t="shared" si="22"/>
        <v>150</v>
      </c>
      <c r="D966" s="35">
        <f t="shared" si="23"/>
        <v>1793</v>
      </c>
    </row>
    <row r="967" spans="3:4">
      <c r="C967" s="35">
        <f t="shared" si="22"/>
        <v>150</v>
      </c>
      <c r="D967" s="35">
        <f t="shared" si="23"/>
        <v>1795</v>
      </c>
    </row>
    <row r="968" spans="3:4">
      <c r="C968" s="35">
        <f t="shared" si="22"/>
        <v>150</v>
      </c>
      <c r="D968" s="35">
        <f t="shared" si="23"/>
        <v>1797</v>
      </c>
    </row>
    <row r="969" spans="3:4">
      <c r="C969" s="35">
        <f t="shared" si="22"/>
        <v>150</v>
      </c>
      <c r="D969" s="35">
        <f t="shared" si="23"/>
        <v>1799</v>
      </c>
    </row>
    <row r="970" spans="3:4">
      <c r="C970" s="35">
        <f t="shared" si="22"/>
        <v>150</v>
      </c>
      <c r="D970" s="35">
        <f t="shared" si="23"/>
        <v>1801</v>
      </c>
    </row>
    <row r="971" spans="3:4">
      <c r="C971" s="35">
        <f t="shared" si="22"/>
        <v>150</v>
      </c>
      <c r="D971" s="35">
        <f t="shared" si="23"/>
        <v>1803</v>
      </c>
    </row>
    <row r="972" spans="3:4">
      <c r="C972" s="35">
        <f t="shared" si="22"/>
        <v>150</v>
      </c>
      <c r="D972" s="35">
        <f t="shared" si="23"/>
        <v>1805</v>
      </c>
    </row>
    <row r="973" spans="3:4">
      <c r="C973" s="35">
        <f t="shared" si="22"/>
        <v>150</v>
      </c>
      <c r="D973" s="35">
        <f t="shared" si="23"/>
        <v>1807</v>
      </c>
    </row>
    <row r="974" spans="3:4">
      <c r="C974" s="35">
        <f t="shared" si="22"/>
        <v>150</v>
      </c>
      <c r="D974" s="35">
        <f t="shared" si="23"/>
        <v>1809</v>
      </c>
    </row>
    <row r="975" spans="3:4">
      <c r="C975" s="35">
        <f t="shared" si="22"/>
        <v>150</v>
      </c>
      <c r="D975" s="35">
        <f t="shared" si="23"/>
        <v>1811</v>
      </c>
    </row>
    <row r="976" spans="3:4">
      <c r="C976" s="35">
        <f t="shared" si="22"/>
        <v>150</v>
      </c>
      <c r="D976" s="35">
        <f t="shared" si="23"/>
        <v>1813</v>
      </c>
    </row>
    <row r="977" spans="3:4">
      <c r="C977" s="35">
        <f t="shared" si="22"/>
        <v>150</v>
      </c>
      <c r="D977" s="35">
        <f t="shared" si="23"/>
        <v>1815</v>
      </c>
    </row>
    <row r="978" spans="3:4">
      <c r="C978" s="35">
        <f t="shared" si="22"/>
        <v>150</v>
      </c>
      <c r="D978" s="35">
        <f t="shared" si="23"/>
        <v>1817</v>
      </c>
    </row>
    <row r="979" spans="3:4">
      <c r="C979" s="35">
        <f t="shared" si="22"/>
        <v>150</v>
      </c>
      <c r="D979" s="35">
        <f t="shared" si="23"/>
        <v>1819</v>
      </c>
    </row>
    <row r="980" spans="3:4">
      <c r="C980" s="35">
        <f t="shared" si="22"/>
        <v>150</v>
      </c>
      <c r="D980" s="35">
        <f t="shared" si="23"/>
        <v>1821</v>
      </c>
    </row>
    <row r="981" spans="3:4">
      <c r="C981" s="35">
        <f t="shared" si="22"/>
        <v>150</v>
      </c>
      <c r="D981" s="35">
        <f t="shared" si="23"/>
        <v>1823</v>
      </c>
    </row>
    <row r="982" spans="3:4">
      <c r="C982" s="35">
        <f t="shared" si="22"/>
        <v>150</v>
      </c>
      <c r="D982" s="35">
        <f t="shared" si="23"/>
        <v>1825</v>
      </c>
    </row>
    <row r="983" spans="3:4">
      <c r="C983" s="35">
        <f t="shared" si="22"/>
        <v>150</v>
      </c>
      <c r="D983" s="35">
        <f t="shared" si="23"/>
        <v>1827</v>
      </c>
    </row>
    <row r="984" spans="3:4">
      <c r="C984" s="35">
        <f t="shared" ref="C984:C1047" si="24">C983</f>
        <v>150</v>
      </c>
      <c r="D984" s="35">
        <f t="shared" ref="D984:D1047" si="25">D983+2</f>
        <v>1829</v>
      </c>
    </row>
    <row r="985" spans="3:4">
      <c r="C985" s="35">
        <f t="shared" si="24"/>
        <v>150</v>
      </c>
      <c r="D985" s="35">
        <f t="shared" si="25"/>
        <v>1831</v>
      </c>
    </row>
    <row r="986" spans="3:4">
      <c r="C986" s="35">
        <f t="shared" si="24"/>
        <v>150</v>
      </c>
      <c r="D986" s="35">
        <f t="shared" si="25"/>
        <v>1833</v>
      </c>
    </row>
    <row r="987" spans="3:4">
      <c r="C987" s="35">
        <f t="shared" si="24"/>
        <v>150</v>
      </c>
      <c r="D987" s="35">
        <f t="shared" si="25"/>
        <v>1835</v>
      </c>
    </row>
    <row r="988" spans="3:4">
      <c r="C988" s="35">
        <f t="shared" si="24"/>
        <v>150</v>
      </c>
      <c r="D988" s="35">
        <f t="shared" si="25"/>
        <v>1837</v>
      </c>
    </row>
    <row r="989" spans="3:4">
      <c r="C989" s="35">
        <f t="shared" si="24"/>
        <v>150</v>
      </c>
      <c r="D989" s="35">
        <f t="shared" si="25"/>
        <v>1839</v>
      </c>
    </row>
    <row r="990" spans="3:4">
      <c r="C990" s="35">
        <f t="shared" si="24"/>
        <v>150</v>
      </c>
      <c r="D990" s="35">
        <f t="shared" si="25"/>
        <v>1841</v>
      </c>
    </row>
    <row r="991" spans="3:4">
      <c r="C991" s="35">
        <f t="shared" si="24"/>
        <v>150</v>
      </c>
      <c r="D991" s="35">
        <f t="shared" si="25"/>
        <v>1843</v>
      </c>
    </row>
    <row r="992" spans="3:4">
      <c r="C992" s="35">
        <f t="shared" si="24"/>
        <v>150</v>
      </c>
      <c r="D992" s="35">
        <f t="shared" si="25"/>
        <v>1845</v>
      </c>
    </row>
    <row r="993" spans="3:4">
      <c r="C993" s="35">
        <f t="shared" si="24"/>
        <v>150</v>
      </c>
      <c r="D993" s="35">
        <f t="shared" si="25"/>
        <v>1847</v>
      </c>
    </row>
    <row r="994" spans="3:4">
      <c r="C994" s="35">
        <f t="shared" si="24"/>
        <v>150</v>
      </c>
      <c r="D994" s="35">
        <f t="shared" si="25"/>
        <v>1849</v>
      </c>
    </row>
    <row r="995" spans="3:4">
      <c r="C995" s="35">
        <f t="shared" si="24"/>
        <v>150</v>
      </c>
      <c r="D995" s="35">
        <f t="shared" si="25"/>
        <v>1851</v>
      </c>
    </row>
    <row r="996" spans="3:4">
      <c r="C996" s="35">
        <f t="shared" si="24"/>
        <v>150</v>
      </c>
      <c r="D996" s="35">
        <f t="shared" si="25"/>
        <v>1853</v>
      </c>
    </row>
    <row r="997" spans="3:4">
      <c r="C997" s="35">
        <f t="shared" si="24"/>
        <v>150</v>
      </c>
      <c r="D997" s="35">
        <f t="shared" si="25"/>
        <v>1855</v>
      </c>
    </row>
    <row r="998" spans="3:4">
      <c r="C998" s="35">
        <f t="shared" si="24"/>
        <v>150</v>
      </c>
      <c r="D998" s="35">
        <f t="shared" si="25"/>
        <v>1857</v>
      </c>
    </row>
    <row r="999" spans="3:4">
      <c r="C999" s="35">
        <f t="shared" si="24"/>
        <v>150</v>
      </c>
      <c r="D999" s="35">
        <f t="shared" si="25"/>
        <v>1859</v>
      </c>
    </row>
    <row r="1000" spans="3:4">
      <c r="C1000" s="35">
        <f t="shared" si="24"/>
        <v>150</v>
      </c>
      <c r="D1000" s="35">
        <f t="shared" si="25"/>
        <v>1861</v>
      </c>
    </row>
    <row r="1001" spans="3:4">
      <c r="C1001" s="35">
        <f t="shared" si="24"/>
        <v>150</v>
      </c>
      <c r="D1001" s="35">
        <f t="shared" si="25"/>
        <v>1863</v>
      </c>
    </row>
    <row r="1002" spans="3:4">
      <c r="C1002" s="35">
        <f t="shared" si="24"/>
        <v>150</v>
      </c>
      <c r="D1002" s="35">
        <f t="shared" si="25"/>
        <v>1865</v>
      </c>
    </row>
    <row r="1003" spans="3:4">
      <c r="C1003" s="35">
        <f t="shared" si="24"/>
        <v>150</v>
      </c>
      <c r="D1003" s="35">
        <f t="shared" si="25"/>
        <v>1867</v>
      </c>
    </row>
    <row r="1004" spans="3:4">
      <c r="C1004" s="35">
        <f t="shared" si="24"/>
        <v>150</v>
      </c>
      <c r="D1004" s="35">
        <f t="shared" si="25"/>
        <v>1869</v>
      </c>
    </row>
    <row r="1005" spans="3:4">
      <c r="C1005" s="35">
        <f t="shared" si="24"/>
        <v>150</v>
      </c>
      <c r="D1005" s="35">
        <f t="shared" si="25"/>
        <v>1871</v>
      </c>
    </row>
    <row r="1006" spans="3:4">
      <c r="C1006" s="35">
        <f t="shared" si="24"/>
        <v>150</v>
      </c>
      <c r="D1006" s="35">
        <f t="shared" si="25"/>
        <v>1873</v>
      </c>
    </row>
    <row r="1007" spans="3:4">
      <c r="C1007" s="35">
        <f t="shared" si="24"/>
        <v>150</v>
      </c>
      <c r="D1007" s="35">
        <f t="shared" si="25"/>
        <v>1875</v>
      </c>
    </row>
    <row r="1008" spans="3:4">
      <c r="C1008" s="35">
        <f t="shared" si="24"/>
        <v>150</v>
      </c>
      <c r="D1008" s="35">
        <f t="shared" si="25"/>
        <v>1877</v>
      </c>
    </row>
    <row r="1009" spans="3:4">
      <c r="C1009" s="35">
        <f t="shared" si="24"/>
        <v>150</v>
      </c>
      <c r="D1009" s="35">
        <f t="shared" si="25"/>
        <v>1879</v>
      </c>
    </row>
    <row r="1010" spans="3:4">
      <c r="C1010" s="35">
        <f t="shared" si="24"/>
        <v>150</v>
      </c>
      <c r="D1010" s="35">
        <f t="shared" si="25"/>
        <v>1881</v>
      </c>
    </row>
    <row r="1011" spans="3:4">
      <c r="C1011" s="35">
        <f t="shared" si="24"/>
        <v>150</v>
      </c>
      <c r="D1011" s="35">
        <f t="shared" si="25"/>
        <v>1883</v>
      </c>
    </row>
    <row r="1012" spans="3:4">
      <c r="C1012" s="35">
        <f t="shared" si="24"/>
        <v>150</v>
      </c>
      <c r="D1012" s="35">
        <f t="shared" si="25"/>
        <v>1885</v>
      </c>
    </row>
    <row r="1013" spans="3:4">
      <c r="C1013" s="35">
        <f t="shared" si="24"/>
        <v>150</v>
      </c>
      <c r="D1013" s="35">
        <f t="shared" si="25"/>
        <v>1887</v>
      </c>
    </row>
    <row r="1014" spans="3:4">
      <c r="C1014" s="35">
        <f t="shared" si="24"/>
        <v>150</v>
      </c>
      <c r="D1014" s="35">
        <f t="shared" si="25"/>
        <v>1889</v>
      </c>
    </row>
    <row r="1015" spans="3:4">
      <c r="C1015" s="35">
        <f t="shared" si="24"/>
        <v>150</v>
      </c>
      <c r="D1015" s="35">
        <f t="shared" si="25"/>
        <v>1891</v>
      </c>
    </row>
    <row r="1016" spans="3:4">
      <c r="C1016" s="35">
        <f t="shared" si="24"/>
        <v>150</v>
      </c>
      <c r="D1016" s="35">
        <f t="shared" si="25"/>
        <v>1893</v>
      </c>
    </row>
    <row r="1017" spans="3:4">
      <c r="C1017" s="35">
        <f t="shared" si="24"/>
        <v>150</v>
      </c>
      <c r="D1017" s="35">
        <f t="shared" si="25"/>
        <v>1895</v>
      </c>
    </row>
    <row r="1018" spans="3:4">
      <c r="C1018" s="35">
        <f t="shared" si="24"/>
        <v>150</v>
      </c>
      <c r="D1018" s="35">
        <f t="shared" si="25"/>
        <v>1897</v>
      </c>
    </row>
    <row r="1019" spans="3:4">
      <c r="C1019" s="35">
        <f t="shared" si="24"/>
        <v>150</v>
      </c>
      <c r="D1019" s="35">
        <f t="shared" si="25"/>
        <v>1899</v>
      </c>
    </row>
    <row r="1020" spans="3:4">
      <c r="C1020" s="35">
        <f t="shared" si="24"/>
        <v>150</v>
      </c>
      <c r="D1020" s="35">
        <f t="shared" si="25"/>
        <v>1901</v>
      </c>
    </row>
    <row r="1021" spans="3:4">
      <c r="C1021" s="35">
        <f t="shared" si="24"/>
        <v>150</v>
      </c>
      <c r="D1021" s="35">
        <f t="shared" si="25"/>
        <v>1903</v>
      </c>
    </row>
    <row r="1022" spans="3:4">
      <c r="C1022" s="35">
        <f t="shared" si="24"/>
        <v>150</v>
      </c>
      <c r="D1022" s="35">
        <f t="shared" si="25"/>
        <v>1905</v>
      </c>
    </row>
    <row r="1023" spans="3:4">
      <c r="C1023" s="35">
        <f t="shared" si="24"/>
        <v>150</v>
      </c>
      <c r="D1023" s="35">
        <f t="shared" si="25"/>
        <v>1907</v>
      </c>
    </row>
    <row r="1024" spans="3:4">
      <c r="C1024" s="35">
        <f t="shared" si="24"/>
        <v>150</v>
      </c>
      <c r="D1024" s="35">
        <f t="shared" si="25"/>
        <v>1909</v>
      </c>
    </row>
    <row r="1025" spans="3:4">
      <c r="C1025" s="35">
        <f t="shared" si="24"/>
        <v>150</v>
      </c>
      <c r="D1025" s="35">
        <f t="shared" si="25"/>
        <v>1911</v>
      </c>
    </row>
    <row r="1026" spans="3:4">
      <c r="C1026" s="35">
        <f t="shared" si="24"/>
        <v>150</v>
      </c>
      <c r="D1026" s="35">
        <f t="shared" si="25"/>
        <v>1913</v>
      </c>
    </row>
    <row r="1027" spans="3:4">
      <c r="C1027" s="35">
        <f t="shared" si="24"/>
        <v>150</v>
      </c>
      <c r="D1027" s="35">
        <f t="shared" si="25"/>
        <v>1915</v>
      </c>
    </row>
    <row r="1028" spans="3:4">
      <c r="C1028" s="35">
        <f t="shared" si="24"/>
        <v>150</v>
      </c>
      <c r="D1028" s="35">
        <f t="shared" si="25"/>
        <v>1917</v>
      </c>
    </row>
    <row r="1029" spans="3:4">
      <c r="C1029" s="35">
        <f t="shared" si="24"/>
        <v>150</v>
      </c>
      <c r="D1029" s="35">
        <f t="shared" si="25"/>
        <v>1919</v>
      </c>
    </row>
    <row r="1030" spans="3:4">
      <c r="C1030" s="35">
        <f t="shared" si="24"/>
        <v>150</v>
      </c>
      <c r="D1030" s="35">
        <f t="shared" si="25"/>
        <v>1921</v>
      </c>
    </row>
    <row r="1031" spans="3:4">
      <c r="C1031" s="35">
        <f t="shared" si="24"/>
        <v>150</v>
      </c>
      <c r="D1031" s="35">
        <f t="shared" si="25"/>
        <v>1923</v>
      </c>
    </row>
    <row r="1032" spans="3:4">
      <c r="C1032" s="35">
        <f t="shared" si="24"/>
        <v>150</v>
      </c>
      <c r="D1032" s="35">
        <f t="shared" si="25"/>
        <v>1925</v>
      </c>
    </row>
    <row r="1033" spans="3:4">
      <c r="C1033" s="35">
        <f t="shared" si="24"/>
        <v>150</v>
      </c>
      <c r="D1033" s="35">
        <f t="shared" si="25"/>
        <v>1927</v>
      </c>
    </row>
    <row r="1034" spans="3:4">
      <c r="C1034" s="35">
        <f t="shared" si="24"/>
        <v>150</v>
      </c>
      <c r="D1034" s="35">
        <f t="shared" si="25"/>
        <v>1929</v>
      </c>
    </row>
    <row r="1035" spans="3:4">
      <c r="C1035" s="35">
        <f t="shared" si="24"/>
        <v>150</v>
      </c>
      <c r="D1035" s="35">
        <f t="shared" si="25"/>
        <v>1931</v>
      </c>
    </row>
    <row r="1036" spans="3:4">
      <c r="C1036" s="35">
        <f t="shared" si="24"/>
        <v>150</v>
      </c>
      <c r="D1036" s="35">
        <f t="shared" si="25"/>
        <v>1933</v>
      </c>
    </row>
    <row r="1037" spans="3:4">
      <c r="C1037" s="35">
        <f t="shared" si="24"/>
        <v>150</v>
      </c>
      <c r="D1037" s="35">
        <f t="shared" si="25"/>
        <v>1935</v>
      </c>
    </row>
    <row r="1038" spans="3:4">
      <c r="C1038" s="35">
        <f t="shared" si="24"/>
        <v>150</v>
      </c>
      <c r="D1038" s="35">
        <f t="shared" si="25"/>
        <v>1937</v>
      </c>
    </row>
    <row r="1039" spans="3:4">
      <c r="C1039" s="35">
        <f t="shared" si="24"/>
        <v>150</v>
      </c>
      <c r="D1039" s="35">
        <f t="shared" si="25"/>
        <v>1939</v>
      </c>
    </row>
    <row r="1040" spans="3:4">
      <c r="C1040" s="35">
        <f t="shared" si="24"/>
        <v>150</v>
      </c>
      <c r="D1040" s="35">
        <f t="shared" si="25"/>
        <v>1941</v>
      </c>
    </row>
    <row r="1041" spans="3:4">
      <c r="C1041" s="35">
        <f t="shared" si="24"/>
        <v>150</v>
      </c>
      <c r="D1041" s="35">
        <f t="shared" si="25"/>
        <v>1943</v>
      </c>
    </row>
    <row r="1042" spans="3:4">
      <c r="C1042" s="35">
        <f t="shared" si="24"/>
        <v>150</v>
      </c>
      <c r="D1042" s="35">
        <f t="shared" si="25"/>
        <v>1945</v>
      </c>
    </row>
    <row r="1043" spans="3:4">
      <c r="C1043" s="35">
        <f t="shared" si="24"/>
        <v>150</v>
      </c>
      <c r="D1043" s="35">
        <f t="shared" si="25"/>
        <v>1947</v>
      </c>
    </row>
    <row r="1044" spans="3:4">
      <c r="C1044" s="35">
        <f t="shared" si="24"/>
        <v>150</v>
      </c>
      <c r="D1044" s="35">
        <f t="shared" si="25"/>
        <v>1949</v>
      </c>
    </row>
    <row r="1045" spans="3:4">
      <c r="C1045" s="35">
        <f t="shared" si="24"/>
        <v>150</v>
      </c>
      <c r="D1045" s="35">
        <f t="shared" si="25"/>
        <v>1951</v>
      </c>
    </row>
    <row r="1046" spans="3:4">
      <c r="C1046" s="35">
        <f t="shared" si="24"/>
        <v>150</v>
      </c>
      <c r="D1046" s="35">
        <f t="shared" si="25"/>
        <v>1953</v>
      </c>
    </row>
    <row r="1047" spans="3:4">
      <c r="C1047" s="35">
        <f t="shared" si="24"/>
        <v>150</v>
      </c>
      <c r="D1047" s="35">
        <f t="shared" si="25"/>
        <v>1955</v>
      </c>
    </row>
    <row r="1048" spans="3:4">
      <c r="C1048" s="35">
        <f t="shared" ref="C1048:C1111" si="26">C1047</f>
        <v>150</v>
      </c>
      <c r="D1048" s="35">
        <f t="shared" ref="D1048:D1111" si="27">D1047+2</f>
        <v>1957</v>
      </c>
    </row>
    <row r="1049" spans="3:4">
      <c r="C1049" s="35">
        <f t="shared" si="26"/>
        <v>150</v>
      </c>
      <c r="D1049" s="35">
        <f t="shared" si="27"/>
        <v>1959</v>
      </c>
    </row>
    <row r="1050" spans="3:4">
      <c r="C1050" s="35">
        <f t="shared" si="26"/>
        <v>150</v>
      </c>
      <c r="D1050" s="35">
        <f t="shared" si="27"/>
        <v>1961</v>
      </c>
    </row>
    <row r="1051" spans="3:4">
      <c r="C1051" s="35">
        <f t="shared" si="26"/>
        <v>150</v>
      </c>
      <c r="D1051" s="35">
        <f t="shared" si="27"/>
        <v>1963</v>
      </c>
    </row>
    <row r="1052" spans="3:4">
      <c r="C1052" s="35">
        <f t="shared" si="26"/>
        <v>150</v>
      </c>
      <c r="D1052" s="35">
        <f t="shared" si="27"/>
        <v>1965</v>
      </c>
    </row>
    <row r="1053" spans="3:4">
      <c r="C1053" s="35">
        <f t="shared" si="26"/>
        <v>150</v>
      </c>
      <c r="D1053" s="35">
        <f t="shared" si="27"/>
        <v>1967</v>
      </c>
    </row>
    <row r="1054" spans="3:4">
      <c r="C1054" s="35">
        <f t="shared" si="26"/>
        <v>150</v>
      </c>
      <c r="D1054" s="35">
        <f t="shared" si="27"/>
        <v>1969</v>
      </c>
    </row>
    <row r="1055" spans="3:4">
      <c r="C1055" s="35">
        <f t="shared" si="26"/>
        <v>150</v>
      </c>
      <c r="D1055" s="35">
        <f t="shared" si="27"/>
        <v>1971</v>
      </c>
    </row>
    <row r="1056" spans="3:4">
      <c r="C1056" s="35">
        <f t="shared" si="26"/>
        <v>150</v>
      </c>
      <c r="D1056" s="35">
        <f t="shared" si="27"/>
        <v>1973</v>
      </c>
    </row>
    <row r="1057" spans="3:4">
      <c r="C1057" s="35">
        <f t="shared" si="26"/>
        <v>150</v>
      </c>
      <c r="D1057" s="35">
        <f t="shared" si="27"/>
        <v>1975</v>
      </c>
    </row>
    <row r="1058" spans="3:4">
      <c r="C1058" s="35">
        <f t="shared" si="26"/>
        <v>150</v>
      </c>
      <c r="D1058" s="35">
        <f t="shared" si="27"/>
        <v>1977</v>
      </c>
    </row>
    <row r="1059" spans="3:4">
      <c r="C1059" s="35">
        <f t="shared" si="26"/>
        <v>150</v>
      </c>
      <c r="D1059" s="35">
        <f t="shared" si="27"/>
        <v>1979</v>
      </c>
    </row>
    <row r="1060" spans="3:4">
      <c r="C1060" s="35">
        <f t="shared" si="26"/>
        <v>150</v>
      </c>
      <c r="D1060" s="35">
        <f t="shared" si="27"/>
        <v>1981</v>
      </c>
    </row>
    <row r="1061" spans="3:4">
      <c r="C1061" s="35">
        <f t="shared" si="26"/>
        <v>150</v>
      </c>
      <c r="D1061" s="35">
        <f t="shared" si="27"/>
        <v>1983</v>
      </c>
    </row>
    <row r="1062" spans="3:4">
      <c r="C1062" s="35">
        <f t="shared" si="26"/>
        <v>150</v>
      </c>
      <c r="D1062" s="35">
        <f t="shared" si="27"/>
        <v>1985</v>
      </c>
    </row>
    <row r="1063" spans="3:4">
      <c r="C1063" s="35">
        <f t="shared" si="26"/>
        <v>150</v>
      </c>
      <c r="D1063" s="35">
        <f t="shared" si="27"/>
        <v>1987</v>
      </c>
    </row>
    <row r="1064" spans="3:4">
      <c r="C1064" s="35">
        <f t="shared" si="26"/>
        <v>150</v>
      </c>
      <c r="D1064" s="35">
        <f t="shared" si="27"/>
        <v>1989</v>
      </c>
    </row>
    <row r="1065" spans="3:4">
      <c r="C1065" s="35">
        <f t="shared" si="26"/>
        <v>150</v>
      </c>
      <c r="D1065" s="35">
        <f t="shared" si="27"/>
        <v>1991</v>
      </c>
    </row>
    <row r="1066" spans="3:4">
      <c r="C1066" s="35">
        <f t="shared" si="26"/>
        <v>150</v>
      </c>
      <c r="D1066" s="35">
        <f t="shared" si="27"/>
        <v>1993</v>
      </c>
    </row>
    <row r="1067" spans="3:4">
      <c r="C1067" s="35">
        <f t="shared" si="26"/>
        <v>150</v>
      </c>
      <c r="D1067" s="35">
        <f t="shared" si="27"/>
        <v>1995</v>
      </c>
    </row>
    <row r="1068" spans="3:4">
      <c r="C1068" s="35">
        <f t="shared" si="26"/>
        <v>150</v>
      </c>
      <c r="D1068" s="35">
        <f t="shared" si="27"/>
        <v>1997</v>
      </c>
    </row>
    <row r="1069" spans="3:4">
      <c r="C1069" s="35">
        <f t="shared" si="26"/>
        <v>150</v>
      </c>
      <c r="D1069" s="35">
        <f t="shared" si="27"/>
        <v>1999</v>
      </c>
    </row>
    <row r="1070" spans="3:4">
      <c r="C1070" s="35">
        <f t="shared" si="26"/>
        <v>150</v>
      </c>
      <c r="D1070" s="35">
        <f t="shared" si="27"/>
        <v>2001</v>
      </c>
    </row>
    <row r="1071" spans="3:4">
      <c r="C1071" s="35">
        <f t="shared" si="26"/>
        <v>150</v>
      </c>
      <c r="D1071" s="35">
        <f t="shared" si="27"/>
        <v>2003</v>
      </c>
    </row>
    <row r="1072" spans="3:4">
      <c r="C1072" s="35">
        <f t="shared" si="26"/>
        <v>150</v>
      </c>
      <c r="D1072" s="35">
        <f t="shared" si="27"/>
        <v>2005</v>
      </c>
    </row>
    <row r="1073" spans="3:4">
      <c r="C1073" s="35">
        <f t="shared" si="26"/>
        <v>150</v>
      </c>
      <c r="D1073" s="35">
        <f t="shared" si="27"/>
        <v>2007</v>
      </c>
    </row>
    <row r="1074" spans="3:4">
      <c r="C1074" s="35">
        <f t="shared" si="26"/>
        <v>150</v>
      </c>
      <c r="D1074" s="35">
        <f t="shared" si="27"/>
        <v>2009</v>
      </c>
    </row>
    <row r="1075" spans="3:4">
      <c r="C1075" s="35">
        <f t="shared" si="26"/>
        <v>150</v>
      </c>
      <c r="D1075" s="35">
        <f t="shared" si="27"/>
        <v>2011</v>
      </c>
    </row>
    <row r="1076" spans="3:4">
      <c r="C1076" s="35">
        <f t="shared" si="26"/>
        <v>150</v>
      </c>
      <c r="D1076" s="35">
        <f t="shared" si="27"/>
        <v>2013</v>
      </c>
    </row>
    <row r="1077" spans="3:4">
      <c r="C1077" s="35">
        <f t="shared" si="26"/>
        <v>150</v>
      </c>
      <c r="D1077" s="35">
        <f t="shared" si="27"/>
        <v>2015</v>
      </c>
    </row>
    <row r="1078" spans="3:4">
      <c r="C1078" s="35">
        <f t="shared" si="26"/>
        <v>150</v>
      </c>
      <c r="D1078" s="35">
        <f t="shared" si="27"/>
        <v>2017</v>
      </c>
    </row>
    <row r="1079" spans="3:4">
      <c r="C1079" s="35">
        <f t="shared" si="26"/>
        <v>150</v>
      </c>
      <c r="D1079" s="35">
        <f t="shared" si="27"/>
        <v>2019</v>
      </c>
    </row>
    <row r="1080" spans="3:4">
      <c r="C1080" s="35">
        <f t="shared" si="26"/>
        <v>150</v>
      </c>
      <c r="D1080" s="35">
        <f t="shared" si="27"/>
        <v>2021</v>
      </c>
    </row>
    <row r="1081" spans="3:4">
      <c r="C1081" s="35">
        <f t="shared" si="26"/>
        <v>150</v>
      </c>
      <c r="D1081" s="35">
        <f t="shared" si="27"/>
        <v>2023</v>
      </c>
    </row>
    <row r="1082" spans="3:4">
      <c r="C1082" s="35">
        <f t="shared" si="26"/>
        <v>150</v>
      </c>
      <c r="D1082" s="35">
        <f t="shared" si="27"/>
        <v>2025</v>
      </c>
    </row>
    <row r="1083" spans="3:4">
      <c r="C1083" s="35">
        <f t="shared" si="26"/>
        <v>150</v>
      </c>
      <c r="D1083" s="35">
        <f t="shared" si="27"/>
        <v>2027</v>
      </c>
    </row>
    <row r="1084" spans="3:4">
      <c r="C1084" s="35">
        <f t="shared" si="26"/>
        <v>150</v>
      </c>
      <c r="D1084" s="35">
        <f t="shared" si="27"/>
        <v>2029</v>
      </c>
    </row>
    <row r="1085" spans="3:4">
      <c r="C1085" s="35">
        <f t="shared" si="26"/>
        <v>150</v>
      </c>
      <c r="D1085" s="35">
        <f t="shared" si="27"/>
        <v>2031</v>
      </c>
    </row>
    <row r="1086" spans="3:4">
      <c r="C1086" s="35">
        <f t="shared" si="26"/>
        <v>150</v>
      </c>
      <c r="D1086" s="35">
        <f t="shared" si="27"/>
        <v>2033</v>
      </c>
    </row>
    <row r="1087" spans="3:4">
      <c r="C1087" s="35">
        <f t="shared" si="26"/>
        <v>150</v>
      </c>
      <c r="D1087" s="35">
        <f t="shared" si="27"/>
        <v>2035</v>
      </c>
    </row>
    <row r="1088" spans="3:4">
      <c r="C1088" s="35">
        <f t="shared" si="26"/>
        <v>150</v>
      </c>
      <c r="D1088" s="35">
        <f t="shared" si="27"/>
        <v>2037</v>
      </c>
    </row>
    <row r="1089" spans="3:4">
      <c r="C1089" s="35">
        <f t="shared" si="26"/>
        <v>150</v>
      </c>
      <c r="D1089" s="35">
        <f t="shared" si="27"/>
        <v>2039</v>
      </c>
    </row>
    <row r="1090" spans="3:4">
      <c r="C1090" s="35">
        <f t="shared" si="26"/>
        <v>150</v>
      </c>
      <c r="D1090" s="35">
        <f t="shared" si="27"/>
        <v>2041</v>
      </c>
    </row>
    <row r="1091" spans="3:4">
      <c r="C1091" s="35">
        <f t="shared" si="26"/>
        <v>150</v>
      </c>
      <c r="D1091" s="35">
        <f t="shared" si="27"/>
        <v>2043</v>
      </c>
    </row>
    <row r="1092" spans="3:4">
      <c r="C1092" s="35">
        <f t="shared" si="26"/>
        <v>150</v>
      </c>
      <c r="D1092" s="35">
        <f t="shared" si="27"/>
        <v>2045</v>
      </c>
    </row>
    <row r="1093" spans="3:4">
      <c r="C1093" s="35">
        <f t="shared" si="26"/>
        <v>150</v>
      </c>
      <c r="D1093" s="35">
        <f t="shared" si="27"/>
        <v>2047</v>
      </c>
    </row>
    <row r="1094" spans="3:4">
      <c r="C1094" s="35">
        <f t="shared" si="26"/>
        <v>150</v>
      </c>
      <c r="D1094" s="35">
        <f t="shared" si="27"/>
        <v>2049</v>
      </c>
    </row>
    <row r="1095" spans="3:4">
      <c r="C1095" s="35">
        <f t="shared" si="26"/>
        <v>150</v>
      </c>
      <c r="D1095" s="35">
        <f t="shared" si="27"/>
        <v>2051</v>
      </c>
    </row>
    <row r="1096" spans="3:4">
      <c r="C1096" s="35">
        <f t="shared" si="26"/>
        <v>150</v>
      </c>
      <c r="D1096" s="35">
        <f t="shared" si="27"/>
        <v>2053</v>
      </c>
    </row>
    <row r="1097" spans="3:4">
      <c r="C1097" s="35">
        <f t="shared" si="26"/>
        <v>150</v>
      </c>
      <c r="D1097" s="35">
        <f t="shared" si="27"/>
        <v>2055</v>
      </c>
    </row>
    <row r="1098" spans="3:4">
      <c r="C1098" s="35">
        <f t="shared" si="26"/>
        <v>150</v>
      </c>
      <c r="D1098" s="35">
        <f t="shared" si="27"/>
        <v>2057</v>
      </c>
    </row>
    <row r="1099" spans="3:4">
      <c r="C1099" s="35">
        <f t="shared" si="26"/>
        <v>150</v>
      </c>
      <c r="D1099" s="35">
        <f t="shared" si="27"/>
        <v>2059</v>
      </c>
    </row>
    <row r="1100" spans="3:4">
      <c r="C1100" s="35">
        <f t="shared" si="26"/>
        <v>150</v>
      </c>
      <c r="D1100" s="35">
        <f t="shared" si="27"/>
        <v>2061</v>
      </c>
    </row>
    <row r="1101" spans="3:4">
      <c r="C1101" s="35">
        <f t="shared" si="26"/>
        <v>150</v>
      </c>
      <c r="D1101" s="35">
        <f t="shared" si="27"/>
        <v>2063</v>
      </c>
    </row>
    <row r="1102" spans="3:4">
      <c r="C1102" s="35">
        <f t="shared" si="26"/>
        <v>150</v>
      </c>
      <c r="D1102" s="35">
        <f t="shared" si="27"/>
        <v>2065</v>
      </c>
    </row>
    <row r="1103" spans="3:4">
      <c r="C1103" s="35">
        <f t="shared" si="26"/>
        <v>150</v>
      </c>
      <c r="D1103" s="35">
        <f t="shared" si="27"/>
        <v>2067</v>
      </c>
    </row>
    <row r="1104" spans="3:4">
      <c r="C1104" s="35">
        <f t="shared" si="26"/>
        <v>150</v>
      </c>
      <c r="D1104" s="35">
        <f t="shared" si="27"/>
        <v>2069</v>
      </c>
    </row>
    <row r="1105" spans="3:4">
      <c r="C1105" s="35">
        <f t="shared" si="26"/>
        <v>150</v>
      </c>
      <c r="D1105" s="35">
        <f t="shared" si="27"/>
        <v>2071</v>
      </c>
    </row>
    <row r="1106" spans="3:4">
      <c r="C1106" s="35">
        <f t="shared" si="26"/>
        <v>150</v>
      </c>
      <c r="D1106" s="35">
        <f t="shared" si="27"/>
        <v>2073</v>
      </c>
    </row>
    <row r="1107" spans="3:4">
      <c r="C1107" s="35">
        <f t="shared" si="26"/>
        <v>150</v>
      </c>
      <c r="D1107" s="35">
        <f t="shared" si="27"/>
        <v>2075</v>
      </c>
    </row>
    <row r="1108" spans="3:4">
      <c r="C1108" s="35">
        <f t="shared" si="26"/>
        <v>150</v>
      </c>
      <c r="D1108" s="35">
        <f t="shared" si="27"/>
        <v>2077</v>
      </c>
    </row>
    <row r="1109" spans="3:4">
      <c r="C1109" s="35">
        <f t="shared" si="26"/>
        <v>150</v>
      </c>
      <c r="D1109" s="35">
        <f t="shared" si="27"/>
        <v>2079</v>
      </c>
    </row>
    <row r="1110" spans="3:4">
      <c r="C1110" s="35">
        <f t="shared" si="26"/>
        <v>150</v>
      </c>
      <c r="D1110" s="35">
        <f t="shared" si="27"/>
        <v>2081</v>
      </c>
    </row>
    <row r="1111" spans="3:4">
      <c r="C1111" s="35">
        <f t="shared" si="26"/>
        <v>150</v>
      </c>
      <c r="D1111" s="35">
        <f t="shared" si="27"/>
        <v>2083</v>
      </c>
    </row>
    <row r="1112" spans="3:4">
      <c r="C1112" s="35">
        <f t="shared" ref="C1112:C1175" si="28">C1111</f>
        <v>150</v>
      </c>
      <c r="D1112" s="35">
        <f t="shared" ref="D1112:D1175" si="29">D1111+2</f>
        <v>2085</v>
      </c>
    </row>
    <row r="1113" spans="3:4">
      <c r="C1113" s="35">
        <f t="shared" si="28"/>
        <v>150</v>
      </c>
      <c r="D1113" s="35">
        <f t="shared" si="29"/>
        <v>2087</v>
      </c>
    </row>
    <row r="1114" spans="3:4">
      <c r="C1114" s="35">
        <f t="shared" si="28"/>
        <v>150</v>
      </c>
      <c r="D1114" s="35">
        <f t="shared" si="29"/>
        <v>2089</v>
      </c>
    </row>
    <row r="1115" spans="3:4">
      <c r="C1115" s="35">
        <f t="shared" si="28"/>
        <v>150</v>
      </c>
      <c r="D1115" s="35">
        <f t="shared" si="29"/>
        <v>2091</v>
      </c>
    </row>
    <row r="1116" spans="3:4">
      <c r="C1116" s="35">
        <f t="shared" si="28"/>
        <v>150</v>
      </c>
      <c r="D1116" s="35">
        <f t="shared" si="29"/>
        <v>2093</v>
      </c>
    </row>
    <row r="1117" spans="3:4">
      <c r="C1117" s="35">
        <f t="shared" si="28"/>
        <v>150</v>
      </c>
      <c r="D1117" s="35">
        <f t="shared" si="29"/>
        <v>2095</v>
      </c>
    </row>
    <row r="1118" spans="3:4">
      <c r="C1118" s="35">
        <f t="shared" si="28"/>
        <v>150</v>
      </c>
      <c r="D1118" s="35">
        <f t="shared" si="29"/>
        <v>2097</v>
      </c>
    </row>
    <row r="1119" spans="3:4">
      <c r="C1119" s="35">
        <f t="shared" si="28"/>
        <v>150</v>
      </c>
      <c r="D1119" s="35">
        <f t="shared" si="29"/>
        <v>2099</v>
      </c>
    </row>
    <row r="1120" spans="3:4">
      <c r="C1120" s="35">
        <f t="shared" si="28"/>
        <v>150</v>
      </c>
      <c r="D1120" s="35">
        <f t="shared" si="29"/>
        <v>2101</v>
      </c>
    </row>
    <row r="1121" spans="3:4">
      <c r="C1121" s="35">
        <f t="shared" si="28"/>
        <v>150</v>
      </c>
      <c r="D1121" s="35">
        <f t="shared" si="29"/>
        <v>2103</v>
      </c>
    </row>
    <row r="1122" spans="3:4">
      <c r="C1122" s="35">
        <f t="shared" si="28"/>
        <v>150</v>
      </c>
      <c r="D1122" s="35">
        <f t="shared" si="29"/>
        <v>2105</v>
      </c>
    </row>
    <row r="1123" spans="3:4">
      <c r="C1123" s="35">
        <f t="shared" si="28"/>
        <v>150</v>
      </c>
      <c r="D1123" s="35">
        <f t="shared" si="29"/>
        <v>2107</v>
      </c>
    </row>
    <row r="1124" spans="3:4">
      <c r="C1124" s="35">
        <f t="shared" si="28"/>
        <v>150</v>
      </c>
      <c r="D1124" s="35">
        <f t="shared" si="29"/>
        <v>2109</v>
      </c>
    </row>
    <row r="1125" spans="3:4">
      <c r="C1125" s="35">
        <f t="shared" si="28"/>
        <v>150</v>
      </c>
      <c r="D1125" s="35">
        <f t="shared" si="29"/>
        <v>2111</v>
      </c>
    </row>
    <row r="1126" spans="3:4">
      <c r="C1126" s="35">
        <f t="shared" si="28"/>
        <v>150</v>
      </c>
      <c r="D1126" s="35">
        <f t="shared" si="29"/>
        <v>2113</v>
      </c>
    </row>
    <row r="1127" spans="3:4">
      <c r="C1127" s="35">
        <f t="shared" si="28"/>
        <v>150</v>
      </c>
      <c r="D1127" s="35">
        <f t="shared" si="29"/>
        <v>2115</v>
      </c>
    </row>
    <row r="1128" spans="3:4">
      <c r="C1128" s="35">
        <f t="shared" si="28"/>
        <v>150</v>
      </c>
      <c r="D1128" s="35">
        <f t="shared" si="29"/>
        <v>2117</v>
      </c>
    </row>
    <row r="1129" spans="3:4">
      <c r="C1129" s="35">
        <f t="shared" si="28"/>
        <v>150</v>
      </c>
      <c r="D1129" s="35">
        <f t="shared" si="29"/>
        <v>2119</v>
      </c>
    </row>
    <row r="1130" spans="3:4">
      <c r="C1130" s="35">
        <f t="shared" si="28"/>
        <v>150</v>
      </c>
      <c r="D1130" s="35">
        <f t="shared" si="29"/>
        <v>2121</v>
      </c>
    </row>
    <row r="1131" spans="3:4">
      <c r="C1131" s="35">
        <f t="shared" si="28"/>
        <v>150</v>
      </c>
      <c r="D1131" s="35">
        <f t="shared" si="29"/>
        <v>2123</v>
      </c>
    </row>
    <row r="1132" spans="3:4">
      <c r="C1132" s="35">
        <f t="shared" si="28"/>
        <v>150</v>
      </c>
      <c r="D1132" s="35">
        <f t="shared" si="29"/>
        <v>2125</v>
      </c>
    </row>
    <row r="1133" spans="3:4">
      <c r="C1133" s="35">
        <f t="shared" si="28"/>
        <v>150</v>
      </c>
      <c r="D1133" s="35">
        <f t="shared" si="29"/>
        <v>2127</v>
      </c>
    </row>
    <row r="1134" spans="3:4">
      <c r="C1134" s="35">
        <f t="shared" si="28"/>
        <v>150</v>
      </c>
      <c r="D1134" s="35">
        <f t="shared" si="29"/>
        <v>2129</v>
      </c>
    </row>
    <row r="1135" spans="3:4">
      <c r="C1135" s="35">
        <f t="shared" si="28"/>
        <v>150</v>
      </c>
      <c r="D1135" s="35">
        <f t="shared" si="29"/>
        <v>2131</v>
      </c>
    </row>
    <row r="1136" spans="3:4">
      <c r="C1136" s="35">
        <f t="shared" si="28"/>
        <v>150</v>
      </c>
      <c r="D1136" s="35">
        <f t="shared" si="29"/>
        <v>2133</v>
      </c>
    </row>
    <row r="1137" spans="3:4">
      <c r="C1137" s="35">
        <f t="shared" si="28"/>
        <v>150</v>
      </c>
      <c r="D1137" s="35">
        <f t="shared" si="29"/>
        <v>2135</v>
      </c>
    </row>
    <row r="1138" spans="3:4">
      <c r="C1138" s="35">
        <f t="shared" si="28"/>
        <v>150</v>
      </c>
      <c r="D1138" s="35">
        <f t="shared" si="29"/>
        <v>2137</v>
      </c>
    </row>
    <row r="1139" spans="3:4">
      <c r="C1139" s="35">
        <f t="shared" si="28"/>
        <v>150</v>
      </c>
      <c r="D1139" s="35">
        <f t="shared" si="29"/>
        <v>2139</v>
      </c>
    </row>
    <row r="1140" spans="3:4">
      <c r="C1140" s="35">
        <f t="shared" si="28"/>
        <v>150</v>
      </c>
      <c r="D1140" s="35">
        <f t="shared" si="29"/>
        <v>2141</v>
      </c>
    </row>
    <row r="1141" spans="3:4">
      <c r="C1141" s="35">
        <f t="shared" si="28"/>
        <v>150</v>
      </c>
      <c r="D1141" s="35">
        <f t="shared" si="29"/>
        <v>2143</v>
      </c>
    </row>
    <row r="1142" spans="3:4">
      <c r="C1142" s="35">
        <f t="shared" si="28"/>
        <v>150</v>
      </c>
      <c r="D1142" s="35">
        <f t="shared" si="29"/>
        <v>2145</v>
      </c>
    </row>
    <row r="1143" spans="3:4">
      <c r="C1143" s="35">
        <f t="shared" si="28"/>
        <v>150</v>
      </c>
      <c r="D1143" s="35">
        <f t="shared" si="29"/>
        <v>2147</v>
      </c>
    </row>
    <row r="1144" spans="3:4">
      <c r="C1144" s="35">
        <f t="shared" si="28"/>
        <v>150</v>
      </c>
      <c r="D1144" s="35">
        <f t="shared" si="29"/>
        <v>2149</v>
      </c>
    </row>
    <row r="1145" spans="3:4">
      <c r="C1145" s="35">
        <f t="shared" si="28"/>
        <v>150</v>
      </c>
      <c r="D1145" s="35">
        <f t="shared" si="29"/>
        <v>2151</v>
      </c>
    </row>
    <row r="1146" spans="3:4">
      <c r="C1146" s="35">
        <f t="shared" si="28"/>
        <v>150</v>
      </c>
      <c r="D1146" s="35">
        <f t="shared" si="29"/>
        <v>2153</v>
      </c>
    </row>
    <row r="1147" spans="3:4">
      <c r="C1147" s="35">
        <f t="shared" si="28"/>
        <v>150</v>
      </c>
      <c r="D1147" s="35">
        <f t="shared" si="29"/>
        <v>2155</v>
      </c>
    </row>
    <row r="1148" spans="3:4">
      <c r="C1148" s="35">
        <f t="shared" si="28"/>
        <v>150</v>
      </c>
      <c r="D1148" s="35">
        <f t="shared" si="29"/>
        <v>2157</v>
      </c>
    </row>
    <row r="1149" spans="3:4">
      <c r="C1149" s="35">
        <f t="shared" si="28"/>
        <v>150</v>
      </c>
      <c r="D1149" s="35">
        <f t="shared" si="29"/>
        <v>2159</v>
      </c>
    </row>
    <row r="1150" spans="3:4">
      <c r="C1150" s="35">
        <f t="shared" si="28"/>
        <v>150</v>
      </c>
      <c r="D1150" s="35">
        <f t="shared" si="29"/>
        <v>2161</v>
      </c>
    </row>
    <row r="1151" spans="3:4">
      <c r="C1151" s="35">
        <f t="shared" si="28"/>
        <v>150</v>
      </c>
      <c r="D1151" s="35">
        <f t="shared" si="29"/>
        <v>2163</v>
      </c>
    </row>
    <row r="1152" spans="3:4">
      <c r="C1152" s="35">
        <f t="shared" si="28"/>
        <v>150</v>
      </c>
      <c r="D1152" s="35">
        <f t="shared" si="29"/>
        <v>2165</v>
      </c>
    </row>
    <row r="1153" spans="3:4">
      <c r="C1153" s="35">
        <f t="shared" si="28"/>
        <v>150</v>
      </c>
      <c r="D1153" s="35">
        <f t="shared" si="29"/>
        <v>2167</v>
      </c>
    </row>
    <row r="1154" spans="3:4">
      <c r="C1154" s="35">
        <f t="shared" si="28"/>
        <v>150</v>
      </c>
      <c r="D1154" s="35">
        <f t="shared" si="29"/>
        <v>2169</v>
      </c>
    </row>
    <row r="1155" spans="3:4">
      <c r="C1155" s="35">
        <f t="shared" si="28"/>
        <v>150</v>
      </c>
      <c r="D1155" s="35">
        <f t="shared" si="29"/>
        <v>2171</v>
      </c>
    </row>
    <row r="1156" spans="3:4">
      <c r="C1156" s="35">
        <f t="shared" si="28"/>
        <v>150</v>
      </c>
      <c r="D1156" s="35">
        <f t="shared" si="29"/>
        <v>2173</v>
      </c>
    </row>
    <row r="1157" spans="3:4">
      <c r="C1157" s="35">
        <f t="shared" si="28"/>
        <v>150</v>
      </c>
      <c r="D1157" s="35">
        <f t="shared" si="29"/>
        <v>2175</v>
      </c>
    </row>
    <row r="1158" spans="3:4">
      <c r="C1158" s="35">
        <f t="shared" si="28"/>
        <v>150</v>
      </c>
      <c r="D1158" s="35">
        <f t="shared" si="29"/>
        <v>2177</v>
      </c>
    </row>
    <row r="1159" spans="3:4">
      <c r="C1159" s="35">
        <f t="shared" si="28"/>
        <v>150</v>
      </c>
      <c r="D1159" s="35">
        <f t="shared" si="29"/>
        <v>2179</v>
      </c>
    </row>
    <row r="1160" spans="3:4">
      <c r="C1160" s="35">
        <f t="shared" si="28"/>
        <v>150</v>
      </c>
      <c r="D1160" s="35">
        <f t="shared" si="29"/>
        <v>2181</v>
      </c>
    </row>
    <row r="1161" spans="3:4">
      <c r="C1161" s="35">
        <f t="shared" si="28"/>
        <v>150</v>
      </c>
      <c r="D1161" s="35">
        <f t="shared" si="29"/>
        <v>2183</v>
      </c>
    </row>
    <row r="1162" spans="3:4">
      <c r="C1162" s="35">
        <f t="shared" si="28"/>
        <v>150</v>
      </c>
      <c r="D1162" s="35">
        <f t="shared" si="29"/>
        <v>2185</v>
      </c>
    </row>
    <row r="1163" spans="3:4">
      <c r="C1163" s="35">
        <f t="shared" si="28"/>
        <v>150</v>
      </c>
      <c r="D1163" s="35">
        <f t="shared" si="29"/>
        <v>2187</v>
      </c>
    </row>
    <row r="1164" spans="3:4">
      <c r="C1164" s="35">
        <f t="shared" si="28"/>
        <v>150</v>
      </c>
      <c r="D1164" s="35">
        <f t="shared" si="29"/>
        <v>2189</v>
      </c>
    </row>
    <row r="1165" spans="3:4">
      <c r="C1165" s="35">
        <f t="shared" si="28"/>
        <v>150</v>
      </c>
      <c r="D1165" s="35">
        <f t="shared" si="29"/>
        <v>2191</v>
      </c>
    </row>
    <row r="1166" spans="3:4">
      <c r="C1166" s="35">
        <f t="shared" si="28"/>
        <v>150</v>
      </c>
      <c r="D1166" s="35">
        <f t="shared" si="29"/>
        <v>2193</v>
      </c>
    </row>
    <row r="1167" spans="3:4">
      <c r="C1167" s="35">
        <f t="shared" si="28"/>
        <v>150</v>
      </c>
      <c r="D1167" s="35">
        <f t="shared" si="29"/>
        <v>2195</v>
      </c>
    </row>
    <row r="1168" spans="3:4">
      <c r="C1168" s="35">
        <f t="shared" si="28"/>
        <v>150</v>
      </c>
      <c r="D1168" s="35">
        <f t="shared" si="29"/>
        <v>2197</v>
      </c>
    </row>
    <row r="1169" spans="3:4">
      <c r="C1169" s="35">
        <f t="shared" si="28"/>
        <v>150</v>
      </c>
      <c r="D1169" s="35">
        <f t="shared" si="29"/>
        <v>2199</v>
      </c>
    </row>
    <row r="1170" spans="3:4">
      <c r="C1170" s="35">
        <f t="shared" si="28"/>
        <v>150</v>
      </c>
      <c r="D1170" s="35">
        <f t="shared" si="29"/>
        <v>2201</v>
      </c>
    </row>
    <row r="1171" spans="3:4">
      <c r="C1171" s="35">
        <f t="shared" si="28"/>
        <v>150</v>
      </c>
      <c r="D1171" s="35">
        <f t="shared" si="29"/>
        <v>2203</v>
      </c>
    </row>
    <row r="1172" spans="3:4">
      <c r="C1172" s="35">
        <f t="shared" si="28"/>
        <v>150</v>
      </c>
      <c r="D1172" s="35">
        <f t="shared" si="29"/>
        <v>2205</v>
      </c>
    </row>
    <row r="1173" spans="3:4">
      <c r="C1173" s="35">
        <f t="shared" si="28"/>
        <v>150</v>
      </c>
      <c r="D1173" s="35">
        <f t="shared" si="29"/>
        <v>2207</v>
      </c>
    </row>
    <row r="1174" spans="3:4">
      <c r="C1174" s="35">
        <f t="shared" si="28"/>
        <v>150</v>
      </c>
      <c r="D1174" s="35">
        <f t="shared" si="29"/>
        <v>2209</v>
      </c>
    </row>
    <row r="1175" spans="3:4">
      <c r="C1175" s="35">
        <f t="shared" si="28"/>
        <v>150</v>
      </c>
      <c r="D1175" s="35">
        <f t="shared" si="29"/>
        <v>2211</v>
      </c>
    </row>
    <row r="1176" spans="3:4">
      <c r="C1176" s="35">
        <f t="shared" ref="C1176:C1239" si="30">C1175</f>
        <v>150</v>
      </c>
      <c r="D1176" s="35">
        <f t="shared" ref="D1176:D1239" si="31">D1175+2</f>
        <v>2213</v>
      </c>
    </row>
    <row r="1177" spans="3:4">
      <c r="C1177" s="35">
        <f t="shared" si="30"/>
        <v>150</v>
      </c>
      <c r="D1177" s="35">
        <f t="shared" si="31"/>
        <v>2215</v>
      </c>
    </row>
    <row r="1178" spans="3:4">
      <c r="C1178" s="35">
        <f t="shared" si="30"/>
        <v>150</v>
      </c>
      <c r="D1178" s="35">
        <f t="shared" si="31"/>
        <v>2217</v>
      </c>
    </row>
    <row r="1179" spans="3:4">
      <c r="C1179" s="35">
        <f t="shared" si="30"/>
        <v>150</v>
      </c>
      <c r="D1179" s="35">
        <f t="shared" si="31"/>
        <v>2219</v>
      </c>
    </row>
    <row r="1180" spans="3:4">
      <c r="C1180" s="35">
        <f t="shared" si="30"/>
        <v>150</v>
      </c>
      <c r="D1180" s="35">
        <f t="shared" si="31"/>
        <v>2221</v>
      </c>
    </row>
    <row r="1181" spans="3:4">
      <c r="C1181" s="35">
        <f t="shared" si="30"/>
        <v>150</v>
      </c>
      <c r="D1181" s="35">
        <f t="shared" si="31"/>
        <v>2223</v>
      </c>
    </row>
    <row r="1182" spans="3:4">
      <c r="C1182" s="35">
        <f t="shared" si="30"/>
        <v>150</v>
      </c>
      <c r="D1182" s="35">
        <f t="shared" si="31"/>
        <v>2225</v>
      </c>
    </row>
    <row r="1183" spans="3:4">
      <c r="C1183" s="35">
        <f t="shared" si="30"/>
        <v>150</v>
      </c>
      <c r="D1183" s="35">
        <f t="shared" si="31"/>
        <v>2227</v>
      </c>
    </row>
    <row r="1184" spans="3:4">
      <c r="C1184" s="35">
        <f t="shared" si="30"/>
        <v>150</v>
      </c>
      <c r="D1184" s="35">
        <f t="shared" si="31"/>
        <v>2229</v>
      </c>
    </row>
    <row r="1185" spans="3:4">
      <c r="C1185" s="35">
        <f t="shared" si="30"/>
        <v>150</v>
      </c>
      <c r="D1185" s="35">
        <f t="shared" si="31"/>
        <v>2231</v>
      </c>
    </row>
    <row r="1186" spans="3:4">
      <c r="C1186" s="35">
        <f t="shared" si="30"/>
        <v>150</v>
      </c>
      <c r="D1186" s="35">
        <f t="shared" si="31"/>
        <v>2233</v>
      </c>
    </row>
    <row r="1187" spans="3:4">
      <c r="C1187" s="35">
        <f t="shared" si="30"/>
        <v>150</v>
      </c>
      <c r="D1187" s="35">
        <f t="shared" si="31"/>
        <v>2235</v>
      </c>
    </row>
    <row r="1188" spans="3:4">
      <c r="C1188" s="35">
        <f t="shared" si="30"/>
        <v>150</v>
      </c>
      <c r="D1188" s="35">
        <f t="shared" si="31"/>
        <v>2237</v>
      </c>
    </row>
    <row r="1189" spans="3:4">
      <c r="C1189" s="35">
        <f t="shared" si="30"/>
        <v>150</v>
      </c>
      <c r="D1189" s="35">
        <f t="shared" si="31"/>
        <v>2239</v>
      </c>
    </row>
    <row r="1190" spans="3:4">
      <c r="C1190" s="35">
        <f t="shared" si="30"/>
        <v>150</v>
      </c>
      <c r="D1190" s="35">
        <f t="shared" si="31"/>
        <v>2241</v>
      </c>
    </row>
    <row r="1191" spans="3:4">
      <c r="C1191" s="35">
        <f t="shared" si="30"/>
        <v>150</v>
      </c>
      <c r="D1191" s="35">
        <f t="shared" si="31"/>
        <v>2243</v>
      </c>
    </row>
    <row r="1192" spans="3:4">
      <c r="C1192" s="35">
        <f t="shared" si="30"/>
        <v>150</v>
      </c>
      <c r="D1192" s="35">
        <f t="shared" si="31"/>
        <v>2245</v>
      </c>
    </row>
    <row r="1193" spans="3:4">
      <c r="C1193" s="35">
        <f t="shared" si="30"/>
        <v>150</v>
      </c>
      <c r="D1193" s="35">
        <f t="shared" si="31"/>
        <v>2247</v>
      </c>
    </row>
    <row r="1194" spans="3:4">
      <c r="C1194" s="35">
        <f t="shared" si="30"/>
        <v>150</v>
      </c>
      <c r="D1194" s="35">
        <f t="shared" si="31"/>
        <v>2249</v>
      </c>
    </row>
    <row r="1195" spans="3:4">
      <c r="C1195" s="35">
        <f t="shared" si="30"/>
        <v>150</v>
      </c>
      <c r="D1195" s="35">
        <f t="shared" si="31"/>
        <v>2251</v>
      </c>
    </row>
    <row r="1196" spans="3:4">
      <c r="C1196" s="35">
        <f t="shared" si="30"/>
        <v>150</v>
      </c>
      <c r="D1196" s="35">
        <f t="shared" si="31"/>
        <v>2253</v>
      </c>
    </row>
    <row r="1197" spans="3:4">
      <c r="C1197" s="35">
        <f t="shared" si="30"/>
        <v>150</v>
      </c>
      <c r="D1197" s="35">
        <f t="shared" si="31"/>
        <v>2255</v>
      </c>
    </row>
    <row r="1198" spans="3:4">
      <c r="C1198" s="35">
        <f t="shared" si="30"/>
        <v>150</v>
      </c>
      <c r="D1198" s="35">
        <f t="shared" si="31"/>
        <v>2257</v>
      </c>
    </row>
    <row r="1199" spans="3:4">
      <c r="C1199" s="35">
        <f t="shared" si="30"/>
        <v>150</v>
      </c>
      <c r="D1199" s="35">
        <f t="shared" si="31"/>
        <v>2259</v>
      </c>
    </row>
    <row r="1200" spans="3:4">
      <c r="C1200" s="35">
        <f t="shared" si="30"/>
        <v>150</v>
      </c>
      <c r="D1200" s="35">
        <f t="shared" si="31"/>
        <v>2261</v>
      </c>
    </row>
    <row r="1201" spans="3:4">
      <c r="C1201" s="35">
        <f t="shared" si="30"/>
        <v>150</v>
      </c>
      <c r="D1201" s="35">
        <f t="shared" si="31"/>
        <v>2263</v>
      </c>
    </row>
    <row r="1202" spans="3:4">
      <c r="C1202" s="35">
        <f t="shared" si="30"/>
        <v>150</v>
      </c>
      <c r="D1202" s="35">
        <f t="shared" si="31"/>
        <v>2265</v>
      </c>
    </row>
    <row r="1203" spans="3:4">
      <c r="C1203" s="35">
        <f t="shared" si="30"/>
        <v>150</v>
      </c>
      <c r="D1203" s="35">
        <f t="shared" si="31"/>
        <v>2267</v>
      </c>
    </row>
    <row r="1204" spans="3:4">
      <c r="C1204" s="35">
        <f t="shared" si="30"/>
        <v>150</v>
      </c>
      <c r="D1204" s="35">
        <f t="shared" si="31"/>
        <v>2269</v>
      </c>
    </row>
    <row r="1205" spans="3:4">
      <c r="C1205" s="35">
        <f t="shared" si="30"/>
        <v>150</v>
      </c>
      <c r="D1205" s="35">
        <f t="shared" si="31"/>
        <v>2271</v>
      </c>
    </row>
    <row r="1206" spans="3:4">
      <c r="C1206" s="35">
        <f t="shared" si="30"/>
        <v>150</v>
      </c>
      <c r="D1206" s="35">
        <f t="shared" si="31"/>
        <v>2273</v>
      </c>
    </row>
    <row r="1207" spans="3:4">
      <c r="C1207" s="35">
        <f t="shared" si="30"/>
        <v>150</v>
      </c>
      <c r="D1207" s="35">
        <f t="shared" si="31"/>
        <v>2275</v>
      </c>
    </row>
    <row r="1208" spans="3:4">
      <c r="C1208" s="35">
        <f t="shared" si="30"/>
        <v>150</v>
      </c>
      <c r="D1208" s="35">
        <f t="shared" si="31"/>
        <v>2277</v>
      </c>
    </row>
    <row r="1209" spans="3:4">
      <c r="C1209" s="35">
        <f t="shared" si="30"/>
        <v>150</v>
      </c>
      <c r="D1209" s="35">
        <f t="shared" si="31"/>
        <v>2279</v>
      </c>
    </row>
    <row r="1210" spans="3:4">
      <c r="C1210" s="35">
        <f t="shared" si="30"/>
        <v>150</v>
      </c>
      <c r="D1210" s="35">
        <f t="shared" si="31"/>
        <v>2281</v>
      </c>
    </row>
    <row r="1211" spans="3:4">
      <c r="C1211" s="35">
        <f t="shared" si="30"/>
        <v>150</v>
      </c>
      <c r="D1211" s="35">
        <f t="shared" si="31"/>
        <v>2283</v>
      </c>
    </row>
    <row r="1212" spans="3:4">
      <c r="C1212" s="35">
        <f t="shared" si="30"/>
        <v>150</v>
      </c>
      <c r="D1212" s="35">
        <f t="shared" si="31"/>
        <v>2285</v>
      </c>
    </row>
    <row r="1213" spans="3:4">
      <c r="C1213" s="35">
        <f t="shared" si="30"/>
        <v>150</v>
      </c>
      <c r="D1213" s="35">
        <f t="shared" si="31"/>
        <v>2287</v>
      </c>
    </row>
    <row r="1214" spans="3:4">
      <c r="C1214" s="35">
        <f t="shared" si="30"/>
        <v>150</v>
      </c>
      <c r="D1214" s="35">
        <f t="shared" si="31"/>
        <v>2289</v>
      </c>
    </row>
    <row r="1215" spans="3:4">
      <c r="C1215" s="35">
        <f t="shared" si="30"/>
        <v>150</v>
      </c>
      <c r="D1215" s="35">
        <f t="shared" si="31"/>
        <v>2291</v>
      </c>
    </row>
    <row r="1216" spans="3:4">
      <c r="C1216" s="35">
        <f t="shared" si="30"/>
        <v>150</v>
      </c>
      <c r="D1216" s="35">
        <f t="shared" si="31"/>
        <v>2293</v>
      </c>
    </row>
    <row r="1217" spans="3:4">
      <c r="C1217" s="35">
        <f t="shared" si="30"/>
        <v>150</v>
      </c>
      <c r="D1217" s="35">
        <f t="shared" si="31"/>
        <v>2295</v>
      </c>
    </row>
    <row r="1218" spans="3:4">
      <c r="C1218" s="35">
        <f t="shared" si="30"/>
        <v>150</v>
      </c>
      <c r="D1218" s="35">
        <f t="shared" si="31"/>
        <v>2297</v>
      </c>
    </row>
    <row r="1219" spans="3:4">
      <c r="C1219" s="35">
        <f t="shared" si="30"/>
        <v>150</v>
      </c>
      <c r="D1219" s="35">
        <f t="shared" si="31"/>
        <v>2299</v>
      </c>
    </row>
    <row r="1220" spans="3:4">
      <c r="C1220" s="35">
        <f t="shared" si="30"/>
        <v>150</v>
      </c>
      <c r="D1220" s="35">
        <f t="shared" si="31"/>
        <v>2301</v>
      </c>
    </row>
    <row r="1221" spans="3:4">
      <c r="C1221" s="35">
        <f t="shared" si="30"/>
        <v>150</v>
      </c>
      <c r="D1221" s="35">
        <f t="shared" si="31"/>
        <v>2303</v>
      </c>
    </row>
    <row r="1222" spans="3:4">
      <c r="C1222" s="35">
        <f t="shared" si="30"/>
        <v>150</v>
      </c>
      <c r="D1222" s="35">
        <f t="shared" si="31"/>
        <v>2305</v>
      </c>
    </row>
    <row r="1223" spans="3:4">
      <c r="C1223" s="35">
        <f t="shared" si="30"/>
        <v>150</v>
      </c>
      <c r="D1223" s="35">
        <f t="shared" si="31"/>
        <v>2307</v>
      </c>
    </row>
    <row r="1224" spans="3:4">
      <c r="C1224" s="35">
        <f t="shared" si="30"/>
        <v>150</v>
      </c>
      <c r="D1224" s="35">
        <f t="shared" si="31"/>
        <v>2309</v>
      </c>
    </row>
    <row r="1225" spans="3:4">
      <c r="C1225" s="35">
        <f t="shared" si="30"/>
        <v>150</v>
      </c>
      <c r="D1225" s="35">
        <f t="shared" si="31"/>
        <v>2311</v>
      </c>
    </row>
    <row r="1226" spans="3:4">
      <c r="C1226" s="35">
        <f t="shared" si="30"/>
        <v>150</v>
      </c>
      <c r="D1226" s="35">
        <f t="shared" si="31"/>
        <v>2313</v>
      </c>
    </row>
    <row r="1227" spans="3:4">
      <c r="C1227" s="35">
        <f t="shared" si="30"/>
        <v>150</v>
      </c>
      <c r="D1227" s="35">
        <f t="shared" si="31"/>
        <v>2315</v>
      </c>
    </row>
    <row r="1228" spans="3:4">
      <c r="C1228" s="35">
        <f t="shared" si="30"/>
        <v>150</v>
      </c>
      <c r="D1228" s="35">
        <f t="shared" si="31"/>
        <v>2317</v>
      </c>
    </row>
    <row r="1229" spans="3:4">
      <c r="C1229" s="35">
        <f t="shared" si="30"/>
        <v>150</v>
      </c>
      <c r="D1229" s="35">
        <f t="shared" si="31"/>
        <v>2319</v>
      </c>
    </row>
    <row r="1230" spans="3:4">
      <c r="C1230" s="35">
        <f t="shared" si="30"/>
        <v>150</v>
      </c>
      <c r="D1230" s="35">
        <f t="shared" si="31"/>
        <v>2321</v>
      </c>
    </row>
    <row r="1231" spans="3:4">
      <c r="C1231" s="35">
        <f t="shared" si="30"/>
        <v>150</v>
      </c>
      <c r="D1231" s="35">
        <f t="shared" si="31"/>
        <v>2323</v>
      </c>
    </row>
    <row r="1232" spans="3:4">
      <c r="C1232" s="35">
        <f t="shared" si="30"/>
        <v>150</v>
      </c>
      <c r="D1232" s="35">
        <f t="shared" si="31"/>
        <v>2325</v>
      </c>
    </row>
    <row r="1233" spans="3:4">
      <c r="C1233" s="35">
        <f t="shared" si="30"/>
        <v>150</v>
      </c>
      <c r="D1233" s="35">
        <f t="shared" si="31"/>
        <v>2327</v>
      </c>
    </row>
    <row r="1234" spans="3:4">
      <c r="C1234" s="35">
        <f t="shared" si="30"/>
        <v>150</v>
      </c>
      <c r="D1234" s="35">
        <f t="shared" si="31"/>
        <v>2329</v>
      </c>
    </row>
    <row r="1235" spans="3:4">
      <c r="C1235" s="35">
        <f t="shared" si="30"/>
        <v>150</v>
      </c>
      <c r="D1235" s="35">
        <f t="shared" si="31"/>
        <v>2331</v>
      </c>
    </row>
    <row r="1236" spans="3:4">
      <c r="C1236" s="35">
        <f t="shared" si="30"/>
        <v>150</v>
      </c>
      <c r="D1236" s="35">
        <f t="shared" si="31"/>
        <v>2333</v>
      </c>
    </row>
    <row r="1237" spans="3:4">
      <c r="C1237" s="35">
        <f t="shared" si="30"/>
        <v>150</v>
      </c>
      <c r="D1237" s="35">
        <f t="shared" si="31"/>
        <v>2335</v>
      </c>
    </row>
    <row r="1238" spans="3:4">
      <c r="C1238" s="35">
        <f t="shared" si="30"/>
        <v>150</v>
      </c>
      <c r="D1238" s="35">
        <f t="shared" si="31"/>
        <v>2337</v>
      </c>
    </row>
    <row r="1239" spans="3:4">
      <c r="C1239" s="35">
        <f t="shared" si="30"/>
        <v>150</v>
      </c>
      <c r="D1239" s="35">
        <f t="shared" si="31"/>
        <v>2339</v>
      </c>
    </row>
    <row r="1240" spans="3:4">
      <c r="C1240" s="35">
        <f t="shared" ref="C1240:C1303" si="32">C1239</f>
        <v>150</v>
      </c>
      <c r="D1240" s="35">
        <f t="shared" ref="D1240:D1303" si="33">D1239+2</f>
        <v>2341</v>
      </c>
    </row>
    <row r="1241" spans="3:4">
      <c r="C1241" s="35">
        <f t="shared" si="32"/>
        <v>150</v>
      </c>
      <c r="D1241" s="35">
        <f t="shared" si="33"/>
        <v>2343</v>
      </c>
    </row>
    <row r="1242" spans="3:4">
      <c r="C1242" s="35">
        <f t="shared" si="32"/>
        <v>150</v>
      </c>
      <c r="D1242" s="35">
        <f t="shared" si="33"/>
        <v>2345</v>
      </c>
    </row>
    <row r="1243" spans="3:4">
      <c r="C1243" s="35">
        <f t="shared" si="32"/>
        <v>150</v>
      </c>
      <c r="D1243" s="35">
        <f t="shared" si="33"/>
        <v>2347</v>
      </c>
    </row>
    <row r="1244" spans="3:4">
      <c r="C1244" s="35">
        <f t="shared" si="32"/>
        <v>150</v>
      </c>
      <c r="D1244" s="35">
        <f t="shared" si="33"/>
        <v>2349</v>
      </c>
    </row>
    <row r="1245" spans="3:4">
      <c r="C1245" s="35">
        <f t="shared" si="32"/>
        <v>150</v>
      </c>
      <c r="D1245" s="35">
        <f t="shared" si="33"/>
        <v>2351</v>
      </c>
    </row>
    <row r="1246" spans="3:4">
      <c r="C1246" s="35">
        <f t="shared" si="32"/>
        <v>150</v>
      </c>
      <c r="D1246" s="35">
        <f t="shared" si="33"/>
        <v>2353</v>
      </c>
    </row>
    <row r="1247" spans="3:4">
      <c r="C1247" s="35">
        <f t="shared" si="32"/>
        <v>150</v>
      </c>
      <c r="D1247" s="35">
        <f t="shared" si="33"/>
        <v>2355</v>
      </c>
    </row>
    <row r="1248" spans="3:4">
      <c r="C1248" s="35">
        <f t="shared" si="32"/>
        <v>150</v>
      </c>
      <c r="D1248" s="35">
        <f t="shared" si="33"/>
        <v>2357</v>
      </c>
    </row>
    <row r="1249" spans="3:4">
      <c r="C1249" s="35">
        <f t="shared" si="32"/>
        <v>150</v>
      </c>
      <c r="D1249" s="35">
        <f t="shared" si="33"/>
        <v>2359</v>
      </c>
    </row>
    <row r="1250" spans="3:4">
      <c r="C1250" s="35">
        <f t="shared" si="32"/>
        <v>150</v>
      </c>
      <c r="D1250" s="35">
        <f t="shared" si="33"/>
        <v>2361</v>
      </c>
    </row>
    <row r="1251" spans="3:4">
      <c r="C1251" s="35">
        <f t="shared" si="32"/>
        <v>150</v>
      </c>
      <c r="D1251" s="35">
        <f t="shared" si="33"/>
        <v>2363</v>
      </c>
    </row>
    <row r="1252" spans="3:4">
      <c r="C1252" s="35">
        <f t="shared" si="32"/>
        <v>150</v>
      </c>
      <c r="D1252" s="35">
        <f t="shared" si="33"/>
        <v>2365</v>
      </c>
    </row>
    <row r="1253" spans="3:4">
      <c r="C1253" s="35">
        <f t="shared" si="32"/>
        <v>150</v>
      </c>
      <c r="D1253" s="35">
        <f t="shared" si="33"/>
        <v>2367</v>
      </c>
    </row>
    <row r="1254" spans="3:4">
      <c r="C1254" s="35">
        <f t="shared" si="32"/>
        <v>150</v>
      </c>
      <c r="D1254" s="35">
        <f t="shared" si="33"/>
        <v>2369</v>
      </c>
    </row>
    <row r="1255" spans="3:4">
      <c r="C1255" s="35">
        <f t="shared" si="32"/>
        <v>150</v>
      </c>
      <c r="D1255" s="35">
        <f t="shared" si="33"/>
        <v>2371</v>
      </c>
    </row>
    <row r="1256" spans="3:4">
      <c r="C1256" s="35">
        <f t="shared" si="32"/>
        <v>150</v>
      </c>
      <c r="D1256" s="35">
        <f t="shared" si="33"/>
        <v>2373</v>
      </c>
    </row>
    <row r="1257" spans="3:4">
      <c r="C1257" s="35">
        <f t="shared" si="32"/>
        <v>150</v>
      </c>
      <c r="D1257" s="35">
        <f t="shared" si="33"/>
        <v>2375</v>
      </c>
    </row>
    <row r="1258" spans="3:4">
      <c r="C1258" s="35">
        <f t="shared" si="32"/>
        <v>150</v>
      </c>
      <c r="D1258" s="35">
        <f t="shared" si="33"/>
        <v>2377</v>
      </c>
    </row>
    <row r="1259" spans="3:4">
      <c r="C1259" s="35">
        <f t="shared" si="32"/>
        <v>150</v>
      </c>
      <c r="D1259" s="35">
        <f t="shared" si="33"/>
        <v>2379</v>
      </c>
    </row>
    <row r="1260" spans="3:4">
      <c r="C1260" s="35">
        <f t="shared" si="32"/>
        <v>150</v>
      </c>
      <c r="D1260" s="35">
        <f t="shared" si="33"/>
        <v>2381</v>
      </c>
    </row>
    <row r="1261" spans="3:4">
      <c r="C1261" s="35">
        <f t="shared" si="32"/>
        <v>150</v>
      </c>
      <c r="D1261" s="35">
        <f t="shared" si="33"/>
        <v>2383</v>
      </c>
    </row>
    <row r="1262" spans="3:4">
      <c r="C1262" s="35">
        <f t="shared" si="32"/>
        <v>150</v>
      </c>
      <c r="D1262" s="35">
        <f t="shared" si="33"/>
        <v>2385</v>
      </c>
    </row>
    <row r="1263" spans="3:4">
      <c r="C1263" s="35">
        <f t="shared" si="32"/>
        <v>150</v>
      </c>
      <c r="D1263" s="35">
        <f t="shared" si="33"/>
        <v>2387</v>
      </c>
    </row>
    <row r="1264" spans="3:4">
      <c r="C1264" s="35">
        <f t="shared" si="32"/>
        <v>150</v>
      </c>
      <c r="D1264" s="35">
        <f t="shared" si="33"/>
        <v>2389</v>
      </c>
    </row>
    <row r="1265" spans="3:4">
      <c r="C1265" s="35">
        <f t="shared" si="32"/>
        <v>150</v>
      </c>
      <c r="D1265" s="35">
        <f t="shared" si="33"/>
        <v>2391</v>
      </c>
    </row>
    <row r="1266" spans="3:4">
      <c r="C1266" s="35">
        <f t="shared" si="32"/>
        <v>150</v>
      </c>
      <c r="D1266" s="35">
        <f t="shared" si="33"/>
        <v>2393</v>
      </c>
    </row>
    <row r="1267" spans="3:4">
      <c r="C1267" s="35">
        <f t="shared" si="32"/>
        <v>150</v>
      </c>
      <c r="D1267" s="35">
        <f t="shared" si="33"/>
        <v>2395</v>
      </c>
    </row>
    <row r="1268" spans="3:4">
      <c r="C1268" s="35">
        <f t="shared" si="32"/>
        <v>150</v>
      </c>
      <c r="D1268" s="35">
        <f t="shared" si="33"/>
        <v>2397</v>
      </c>
    </row>
    <row r="1269" spans="3:4">
      <c r="C1269" s="35">
        <f t="shared" si="32"/>
        <v>150</v>
      </c>
      <c r="D1269" s="35">
        <f t="shared" si="33"/>
        <v>2399</v>
      </c>
    </row>
    <row r="1270" spans="3:4">
      <c r="C1270" s="35">
        <f t="shared" si="32"/>
        <v>150</v>
      </c>
      <c r="D1270" s="35">
        <f t="shared" si="33"/>
        <v>2401</v>
      </c>
    </row>
    <row r="1271" spans="3:4">
      <c r="C1271" s="35">
        <f t="shared" si="32"/>
        <v>150</v>
      </c>
      <c r="D1271" s="35">
        <f t="shared" si="33"/>
        <v>2403</v>
      </c>
    </row>
    <row r="1272" spans="3:4">
      <c r="C1272" s="35">
        <f t="shared" si="32"/>
        <v>150</v>
      </c>
      <c r="D1272" s="35">
        <f t="shared" si="33"/>
        <v>2405</v>
      </c>
    </row>
    <row r="1273" spans="3:4">
      <c r="C1273" s="35">
        <f t="shared" si="32"/>
        <v>150</v>
      </c>
      <c r="D1273" s="35">
        <f t="shared" si="33"/>
        <v>2407</v>
      </c>
    </row>
    <row r="1274" spans="3:4">
      <c r="C1274" s="35">
        <f t="shared" si="32"/>
        <v>150</v>
      </c>
      <c r="D1274" s="35">
        <f t="shared" si="33"/>
        <v>2409</v>
      </c>
    </row>
    <row r="1275" spans="3:4">
      <c r="C1275" s="35">
        <f t="shared" si="32"/>
        <v>150</v>
      </c>
      <c r="D1275" s="35">
        <f t="shared" si="33"/>
        <v>2411</v>
      </c>
    </row>
    <row r="1276" spans="3:4">
      <c r="C1276" s="35">
        <f t="shared" si="32"/>
        <v>150</v>
      </c>
      <c r="D1276" s="35">
        <f t="shared" si="33"/>
        <v>2413</v>
      </c>
    </row>
    <row r="1277" spans="3:4">
      <c r="C1277" s="35">
        <f t="shared" si="32"/>
        <v>150</v>
      </c>
      <c r="D1277" s="35">
        <f t="shared" si="33"/>
        <v>2415</v>
      </c>
    </row>
    <row r="1278" spans="3:4">
      <c r="C1278" s="35">
        <f t="shared" si="32"/>
        <v>150</v>
      </c>
      <c r="D1278" s="35">
        <f t="shared" si="33"/>
        <v>2417</v>
      </c>
    </row>
    <row r="1279" spans="3:4">
      <c r="C1279" s="35">
        <f t="shared" si="32"/>
        <v>150</v>
      </c>
      <c r="D1279" s="35">
        <f t="shared" si="33"/>
        <v>2419</v>
      </c>
    </row>
    <row r="1280" spans="3:4">
      <c r="C1280" s="35">
        <f t="shared" si="32"/>
        <v>150</v>
      </c>
      <c r="D1280" s="35">
        <f t="shared" si="33"/>
        <v>2421</v>
      </c>
    </row>
    <row r="1281" spans="3:4">
      <c r="C1281" s="35">
        <f t="shared" si="32"/>
        <v>150</v>
      </c>
      <c r="D1281" s="35">
        <f t="shared" si="33"/>
        <v>2423</v>
      </c>
    </row>
    <row r="1282" spans="3:4">
      <c r="C1282" s="35">
        <f t="shared" si="32"/>
        <v>150</v>
      </c>
      <c r="D1282" s="35">
        <f t="shared" si="33"/>
        <v>2425</v>
      </c>
    </row>
    <row r="1283" spans="3:4">
      <c r="C1283" s="35">
        <f t="shared" si="32"/>
        <v>150</v>
      </c>
      <c r="D1283" s="35">
        <f t="shared" si="33"/>
        <v>2427</v>
      </c>
    </row>
    <row r="1284" spans="3:4">
      <c r="C1284" s="35">
        <f t="shared" si="32"/>
        <v>150</v>
      </c>
      <c r="D1284" s="35">
        <f t="shared" si="33"/>
        <v>2429</v>
      </c>
    </row>
    <row r="1285" spans="3:4">
      <c r="C1285" s="35">
        <f t="shared" si="32"/>
        <v>150</v>
      </c>
      <c r="D1285" s="35">
        <f t="shared" si="33"/>
        <v>2431</v>
      </c>
    </row>
    <row r="1286" spans="3:4">
      <c r="C1286" s="35">
        <f t="shared" si="32"/>
        <v>150</v>
      </c>
      <c r="D1286" s="35">
        <f t="shared" si="33"/>
        <v>2433</v>
      </c>
    </row>
    <row r="1287" spans="3:4">
      <c r="C1287" s="35">
        <f t="shared" si="32"/>
        <v>150</v>
      </c>
      <c r="D1287" s="35">
        <f t="shared" si="33"/>
        <v>2435</v>
      </c>
    </row>
    <row r="1288" spans="3:4">
      <c r="C1288" s="35">
        <f t="shared" si="32"/>
        <v>150</v>
      </c>
      <c r="D1288" s="35">
        <f t="shared" si="33"/>
        <v>2437</v>
      </c>
    </row>
    <row r="1289" spans="3:4">
      <c r="C1289" s="35">
        <f t="shared" si="32"/>
        <v>150</v>
      </c>
      <c r="D1289" s="35">
        <f t="shared" si="33"/>
        <v>2439</v>
      </c>
    </row>
    <row r="1290" spans="3:4">
      <c r="C1290" s="35">
        <f t="shared" si="32"/>
        <v>150</v>
      </c>
      <c r="D1290" s="35">
        <f t="shared" si="33"/>
        <v>2441</v>
      </c>
    </row>
    <row r="1291" spans="3:4">
      <c r="C1291" s="35">
        <f t="shared" si="32"/>
        <v>150</v>
      </c>
      <c r="D1291" s="35">
        <f t="shared" si="33"/>
        <v>2443</v>
      </c>
    </row>
    <row r="1292" spans="3:4">
      <c r="C1292" s="35">
        <f t="shared" si="32"/>
        <v>150</v>
      </c>
      <c r="D1292" s="35">
        <f t="shared" si="33"/>
        <v>2445</v>
      </c>
    </row>
    <row r="1293" spans="3:4">
      <c r="C1293" s="35">
        <f t="shared" si="32"/>
        <v>150</v>
      </c>
      <c r="D1293" s="35">
        <f t="shared" si="33"/>
        <v>2447</v>
      </c>
    </row>
    <row r="1294" spans="3:4">
      <c r="C1294" s="35">
        <f t="shared" si="32"/>
        <v>150</v>
      </c>
      <c r="D1294" s="35">
        <f t="shared" si="33"/>
        <v>2449</v>
      </c>
    </row>
    <row r="1295" spans="3:4">
      <c r="C1295" s="35">
        <f t="shared" si="32"/>
        <v>150</v>
      </c>
      <c r="D1295" s="35">
        <f t="shared" si="33"/>
        <v>2451</v>
      </c>
    </row>
    <row r="1296" spans="3:4">
      <c r="C1296" s="35">
        <f t="shared" si="32"/>
        <v>150</v>
      </c>
      <c r="D1296" s="35">
        <f t="shared" si="33"/>
        <v>2453</v>
      </c>
    </row>
    <row r="1297" spans="3:4">
      <c r="C1297" s="35">
        <f t="shared" si="32"/>
        <v>150</v>
      </c>
      <c r="D1297" s="35">
        <f t="shared" si="33"/>
        <v>2455</v>
      </c>
    </row>
    <row r="1298" spans="3:4">
      <c r="C1298" s="35">
        <f t="shared" si="32"/>
        <v>150</v>
      </c>
      <c r="D1298" s="35">
        <f t="shared" si="33"/>
        <v>2457</v>
      </c>
    </row>
    <row r="1299" spans="3:4">
      <c r="C1299" s="35">
        <f t="shared" si="32"/>
        <v>150</v>
      </c>
      <c r="D1299" s="35">
        <f t="shared" si="33"/>
        <v>2459</v>
      </c>
    </row>
    <row r="1300" spans="3:4">
      <c r="C1300" s="35">
        <f t="shared" si="32"/>
        <v>150</v>
      </c>
      <c r="D1300" s="35">
        <f t="shared" si="33"/>
        <v>2461</v>
      </c>
    </row>
    <row r="1301" spans="3:4">
      <c r="C1301" s="35">
        <f t="shared" si="32"/>
        <v>150</v>
      </c>
      <c r="D1301" s="35">
        <f t="shared" si="33"/>
        <v>2463</v>
      </c>
    </row>
    <row r="1302" spans="3:4">
      <c r="C1302" s="35">
        <f t="shared" si="32"/>
        <v>150</v>
      </c>
      <c r="D1302" s="35">
        <f t="shared" si="33"/>
        <v>2465</v>
      </c>
    </row>
    <row r="1303" spans="3:4">
      <c r="C1303" s="35">
        <f t="shared" si="32"/>
        <v>150</v>
      </c>
      <c r="D1303" s="35">
        <f t="shared" si="33"/>
        <v>2467</v>
      </c>
    </row>
    <row r="1304" spans="3:4">
      <c r="C1304" s="35">
        <f t="shared" ref="C1304:C1367" si="34">C1303</f>
        <v>150</v>
      </c>
      <c r="D1304" s="35">
        <f t="shared" ref="D1304:D1367" si="35">D1303+2</f>
        <v>2469</v>
      </c>
    </row>
    <row r="1305" spans="3:4">
      <c r="C1305" s="35">
        <f t="shared" si="34"/>
        <v>150</v>
      </c>
      <c r="D1305" s="35">
        <f t="shared" si="35"/>
        <v>2471</v>
      </c>
    </row>
    <row r="1306" spans="3:4">
      <c r="C1306" s="35">
        <f t="shared" si="34"/>
        <v>150</v>
      </c>
      <c r="D1306" s="35">
        <f t="shared" si="35"/>
        <v>2473</v>
      </c>
    </row>
    <row r="1307" spans="3:4">
      <c r="C1307" s="35">
        <f t="shared" si="34"/>
        <v>150</v>
      </c>
      <c r="D1307" s="35">
        <f t="shared" si="35"/>
        <v>2475</v>
      </c>
    </row>
    <row r="1308" spans="3:4">
      <c r="C1308" s="35">
        <f t="shared" si="34"/>
        <v>150</v>
      </c>
      <c r="D1308" s="35">
        <f t="shared" si="35"/>
        <v>2477</v>
      </c>
    </row>
    <row r="1309" spans="3:4">
      <c r="C1309" s="35">
        <f t="shared" si="34"/>
        <v>150</v>
      </c>
      <c r="D1309" s="35">
        <f t="shared" si="35"/>
        <v>2479</v>
      </c>
    </row>
    <row r="1310" spans="3:4">
      <c r="C1310" s="35">
        <f t="shared" si="34"/>
        <v>150</v>
      </c>
      <c r="D1310" s="35">
        <f t="shared" si="35"/>
        <v>2481</v>
      </c>
    </row>
    <row r="1311" spans="3:4">
      <c r="C1311" s="35">
        <f t="shared" si="34"/>
        <v>150</v>
      </c>
      <c r="D1311" s="35">
        <f t="shared" si="35"/>
        <v>2483</v>
      </c>
    </row>
    <row r="1312" spans="3:4">
      <c r="C1312" s="35">
        <f t="shared" si="34"/>
        <v>150</v>
      </c>
      <c r="D1312" s="35">
        <f t="shared" si="35"/>
        <v>2485</v>
      </c>
    </row>
    <row r="1313" spans="3:4">
      <c r="C1313" s="35">
        <f t="shared" si="34"/>
        <v>150</v>
      </c>
      <c r="D1313" s="35">
        <f t="shared" si="35"/>
        <v>2487</v>
      </c>
    </row>
    <row r="1314" spans="3:4">
      <c r="C1314" s="35">
        <f t="shared" si="34"/>
        <v>150</v>
      </c>
      <c r="D1314" s="35">
        <f t="shared" si="35"/>
        <v>2489</v>
      </c>
    </row>
    <row r="1315" spans="3:4">
      <c r="C1315" s="35">
        <f t="shared" si="34"/>
        <v>150</v>
      </c>
      <c r="D1315" s="35">
        <f t="shared" si="35"/>
        <v>2491</v>
      </c>
    </row>
    <row r="1316" spans="3:4">
      <c r="C1316" s="35">
        <f t="shared" si="34"/>
        <v>150</v>
      </c>
      <c r="D1316" s="35">
        <f t="shared" si="35"/>
        <v>2493</v>
      </c>
    </row>
    <row r="1317" spans="3:4">
      <c r="C1317" s="35">
        <f t="shared" si="34"/>
        <v>150</v>
      </c>
      <c r="D1317" s="35">
        <f t="shared" si="35"/>
        <v>2495</v>
      </c>
    </row>
    <row r="1318" spans="3:4">
      <c r="C1318" s="35">
        <f t="shared" si="34"/>
        <v>150</v>
      </c>
      <c r="D1318" s="35">
        <f t="shared" si="35"/>
        <v>2497</v>
      </c>
    </row>
    <row r="1319" spans="3:4">
      <c r="C1319" s="35">
        <f t="shared" si="34"/>
        <v>150</v>
      </c>
      <c r="D1319" s="35">
        <f t="shared" si="35"/>
        <v>2499</v>
      </c>
    </row>
    <row r="1320" spans="3:4">
      <c r="C1320" s="35">
        <f t="shared" si="34"/>
        <v>150</v>
      </c>
      <c r="D1320" s="35">
        <f t="shared" si="35"/>
        <v>2501</v>
      </c>
    </row>
    <row r="1321" spans="3:4">
      <c r="C1321" s="35">
        <f t="shared" si="34"/>
        <v>150</v>
      </c>
      <c r="D1321" s="35">
        <f t="shared" si="35"/>
        <v>2503</v>
      </c>
    </row>
    <row r="1322" spans="3:4">
      <c r="C1322" s="35">
        <f t="shared" si="34"/>
        <v>150</v>
      </c>
      <c r="D1322" s="35">
        <f t="shared" si="35"/>
        <v>2505</v>
      </c>
    </row>
    <row r="1323" spans="3:4">
      <c r="C1323" s="35">
        <f t="shared" si="34"/>
        <v>150</v>
      </c>
      <c r="D1323" s="35">
        <f t="shared" si="35"/>
        <v>2507</v>
      </c>
    </row>
    <row r="1324" spans="3:4">
      <c r="C1324" s="35">
        <f t="shared" si="34"/>
        <v>150</v>
      </c>
      <c r="D1324" s="35">
        <f t="shared" si="35"/>
        <v>2509</v>
      </c>
    </row>
    <row r="1325" spans="3:4">
      <c r="C1325" s="35">
        <f t="shared" si="34"/>
        <v>150</v>
      </c>
      <c r="D1325" s="35">
        <f t="shared" si="35"/>
        <v>2511</v>
      </c>
    </row>
    <row r="1326" spans="3:4">
      <c r="C1326" s="35">
        <f t="shared" si="34"/>
        <v>150</v>
      </c>
      <c r="D1326" s="35">
        <f t="shared" si="35"/>
        <v>2513</v>
      </c>
    </row>
    <row r="1327" spans="3:4">
      <c r="C1327" s="35">
        <f t="shared" si="34"/>
        <v>150</v>
      </c>
      <c r="D1327" s="35">
        <f t="shared" si="35"/>
        <v>2515</v>
      </c>
    </row>
    <row r="1328" spans="3:4">
      <c r="C1328" s="35">
        <f t="shared" si="34"/>
        <v>150</v>
      </c>
      <c r="D1328" s="35">
        <f t="shared" si="35"/>
        <v>2517</v>
      </c>
    </row>
    <row r="1329" spans="3:4">
      <c r="C1329" s="35">
        <f t="shared" si="34"/>
        <v>150</v>
      </c>
      <c r="D1329" s="35">
        <f t="shared" si="35"/>
        <v>2519</v>
      </c>
    </row>
    <row r="1330" spans="3:4">
      <c r="C1330" s="35">
        <f t="shared" si="34"/>
        <v>150</v>
      </c>
      <c r="D1330" s="35">
        <f t="shared" si="35"/>
        <v>2521</v>
      </c>
    </row>
    <row r="1331" spans="3:4">
      <c r="C1331" s="35">
        <f t="shared" si="34"/>
        <v>150</v>
      </c>
      <c r="D1331" s="35">
        <f t="shared" si="35"/>
        <v>2523</v>
      </c>
    </row>
    <row r="1332" spans="3:4">
      <c r="C1332" s="35">
        <f t="shared" si="34"/>
        <v>150</v>
      </c>
      <c r="D1332" s="35">
        <f t="shared" si="35"/>
        <v>2525</v>
      </c>
    </row>
    <row r="1333" spans="3:4">
      <c r="C1333" s="35">
        <f t="shared" si="34"/>
        <v>150</v>
      </c>
      <c r="D1333" s="35">
        <f t="shared" si="35"/>
        <v>2527</v>
      </c>
    </row>
    <row r="1334" spans="3:4">
      <c r="C1334" s="35">
        <f t="shared" si="34"/>
        <v>150</v>
      </c>
      <c r="D1334" s="35">
        <f t="shared" si="35"/>
        <v>2529</v>
      </c>
    </row>
    <row r="1335" spans="3:4">
      <c r="C1335" s="35">
        <f t="shared" si="34"/>
        <v>150</v>
      </c>
      <c r="D1335" s="35">
        <f t="shared" si="35"/>
        <v>2531</v>
      </c>
    </row>
    <row r="1336" spans="3:4">
      <c r="C1336" s="35">
        <f t="shared" si="34"/>
        <v>150</v>
      </c>
      <c r="D1336" s="35">
        <f t="shared" si="35"/>
        <v>2533</v>
      </c>
    </row>
    <row r="1337" spans="3:4">
      <c r="C1337" s="35">
        <f t="shared" si="34"/>
        <v>150</v>
      </c>
      <c r="D1337" s="35">
        <f t="shared" si="35"/>
        <v>2535</v>
      </c>
    </row>
    <row r="1338" spans="3:4">
      <c r="C1338" s="35">
        <f t="shared" si="34"/>
        <v>150</v>
      </c>
      <c r="D1338" s="35">
        <f t="shared" si="35"/>
        <v>2537</v>
      </c>
    </row>
    <row r="1339" spans="3:4">
      <c r="C1339" s="35">
        <f t="shared" si="34"/>
        <v>150</v>
      </c>
      <c r="D1339" s="35">
        <f t="shared" si="35"/>
        <v>2539</v>
      </c>
    </row>
    <row r="1340" spans="3:4">
      <c r="C1340" s="35">
        <f t="shared" si="34"/>
        <v>150</v>
      </c>
      <c r="D1340" s="35">
        <f t="shared" si="35"/>
        <v>2541</v>
      </c>
    </row>
    <row r="1341" spans="3:4">
      <c r="C1341" s="35">
        <f t="shared" si="34"/>
        <v>150</v>
      </c>
      <c r="D1341" s="35">
        <f t="shared" si="35"/>
        <v>2543</v>
      </c>
    </row>
    <row r="1342" spans="3:4">
      <c r="C1342" s="35">
        <f t="shared" si="34"/>
        <v>150</v>
      </c>
      <c r="D1342" s="35">
        <f t="shared" si="35"/>
        <v>2545</v>
      </c>
    </row>
    <row r="1343" spans="3:4">
      <c r="C1343" s="35">
        <f t="shared" si="34"/>
        <v>150</v>
      </c>
      <c r="D1343" s="35">
        <f t="shared" si="35"/>
        <v>2547</v>
      </c>
    </row>
    <row r="1344" spans="3:4">
      <c r="C1344" s="35">
        <f t="shared" si="34"/>
        <v>150</v>
      </c>
      <c r="D1344" s="35">
        <f t="shared" si="35"/>
        <v>2549</v>
      </c>
    </row>
    <row r="1345" spans="3:4">
      <c r="C1345" s="35">
        <f t="shared" si="34"/>
        <v>150</v>
      </c>
      <c r="D1345" s="35">
        <f t="shared" si="35"/>
        <v>2551</v>
      </c>
    </row>
    <row r="1346" spans="3:4">
      <c r="C1346" s="35">
        <f t="shared" si="34"/>
        <v>150</v>
      </c>
      <c r="D1346" s="35">
        <f t="shared" si="35"/>
        <v>2553</v>
      </c>
    </row>
    <row r="1347" spans="3:4">
      <c r="C1347" s="35">
        <f t="shared" si="34"/>
        <v>150</v>
      </c>
      <c r="D1347" s="35">
        <f t="shared" si="35"/>
        <v>2555</v>
      </c>
    </row>
    <row r="1348" spans="3:4">
      <c r="C1348" s="35">
        <f t="shared" si="34"/>
        <v>150</v>
      </c>
      <c r="D1348" s="35">
        <f t="shared" si="35"/>
        <v>2557</v>
      </c>
    </row>
    <row r="1349" spans="3:4">
      <c r="C1349" s="35">
        <f t="shared" si="34"/>
        <v>150</v>
      </c>
      <c r="D1349" s="35">
        <f t="shared" si="35"/>
        <v>2559</v>
      </c>
    </row>
    <row r="1350" spans="3:4">
      <c r="C1350" s="35">
        <f t="shared" si="34"/>
        <v>150</v>
      </c>
      <c r="D1350" s="35">
        <f t="shared" si="35"/>
        <v>2561</v>
      </c>
    </row>
    <row r="1351" spans="3:4">
      <c r="C1351" s="35">
        <f t="shared" si="34"/>
        <v>150</v>
      </c>
      <c r="D1351" s="35">
        <f t="shared" si="35"/>
        <v>2563</v>
      </c>
    </row>
    <row r="1352" spans="3:4">
      <c r="C1352" s="35">
        <f t="shared" si="34"/>
        <v>150</v>
      </c>
      <c r="D1352" s="35">
        <f t="shared" si="35"/>
        <v>2565</v>
      </c>
    </row>
    <row r="1353" spans="3:4">
      <c r="C1353" s="35">
        <f t="shared" si="34"/>
        <v>150</v>
      </c>
      <c r="D1353" s="35">
        <f t="shared" si="35"/>
        <v>2567</v>
      </c>
    </row>
    <row r="1354" spans="3:4">
      <c r="C1354" s="35">
        <f t="shared" si="34"/>
        <v>150</v>
      </c>
      <c r="D1354" s="35">
        <f t="shared" si="35"/>
        <v>2569</v>
      </c>
    </row>
    <row r="1355" spans="3:4">
      <c r="C1355" s="35">
        <f t="shared" si="34"/>
        <v>150</v>
      </c>
      <c r="D1355" s="35">
        <f t="shared" si="35"/>
        <v>2571</v>
      </c>
    </row>
    <row r="1356" spans="3:4">
      <c r="C1356" s="35">
        <f t="shared" si="34"/>
        <v>150</v>
      </c>
      <c r="D1356" s="35">
        <f t="shared" si="35"/>
        <v>2573</v>
      </c>
    </row>
    <row r="1357" spans="3:4">
      <c r="C1357" s="35">
        <f t="shared" si="34"/>
        <v>150</v>
      </c>
      <c r="D1357" s="35">
        <f t="shared" si="35"/>
        <v>2575</v>
      </c>
    </row>
    <row r="1358" spans="3:4">
      <c r="C1358" s="35">
        <f t="shared" si="34"/>
        <v>150</v>
      </c>
      <c r="D1358" s="35">
        <f t="shared" si="35"/>
        <v>2577</v>
      </c>
    </row>
    <row r="1359" spans="3:4">
      <c r="C1359" s="35">
        <f t="shared" si="34"/>
        <v>150</v>
      </c>
      <c r="D1359" s="35">
        <f t="shared" si="35"/>
        <v>2579</v>
      </c>
    </row>
    <row r="1360" spans="3:4">
      <c r="C1360" s="35">
        <f t="shared" si="34"/>
        <v>150</v>
      </c>
      <c r="D1360" s="35">
        <f t="shared" si="35"/>
        <v>2581</v>
      </c>
    </row>
    <row r="1361" spans="3:4">
      <c r="C1361" s="35">
        <f t="shared" si="34"/>
        <v>150</v>
      </c>
      <c r="D1361" s="35">
        <f t="shared" si="35"/>
        <v>2583</v>
      </c>
    </row>
    <row r="1362" spans="3:4">
      <c r="C1362" s="35">
        <f t="shared" si="34"/>
        <v>150</v>
      </c>
      <c r="D1362" s="35">
        <f t="shared" si="35"/>
        <v>2585</v>
      </c>
    </row>
    <row r="1363" spans="3:4">
      <c r="C1363" s="35">
        <f t="shared" si="34"/>
        <v>150</v>
      </c>
      <c r="D1363" s="35">
        <f t="shared" si="35"/>
        <v>2587</v>
      </c>
    </row>
    <row r="1364" spans="3:4">
      <c r="C1364" s="35">
        <f t="shared" si="34"/>
        <v>150</v>
      </c>
      <c r="D1364" s="35">
        <f t="shared" si="35"/>
        <v>2589</v>
      </c>
    </row>
    <row r="1365" spans="3:4">
      <c r="C1365" s="35">
        <f t="shared" si="34"/>
        <v>150</v>
      </c>
      <c r="D1365" s="35">
        <f t="shared" si="35"/>
        <v>2591</v>
      </c>
    </row>
    <row r="1366" spans="3:4">
      <c r="C1366" s="35">
        <f t="shared" si="34"/>
        <v>150</v>
      </c>
      <c r="D1366" s="35">
        <f t="shared" si="35"/>
        <v>2593</v>
      </c>
    </row>
    <row r="1367" spans="3:4">
      <c r="C1367" s="35">
        <f t="shared" si="34"/>
        <v>150</v>
      </c>
      <c r="D1367" s="35">
        <f t="shared" si="35"/>
        <v>2595</v>
      </c>
    </row>
    <row r="1368" spans="3:4">
      <c r="C1368" s="35">
        <f t="shared" ref="C1368:C1431" si="36">C1367</f>
        <v>150</v>
      </c>
      <c r="D1368" s="35">
        <f t="shared" ref="D1368:D1431" si="37">D1367+2</f>
        <v>2597</v>
      </c>
    </row>
    <row r="1369" spans="3:4">
      <c r="C1369" s="35">
        <f t="shared" si="36"/>
        <v>150</v>
      </c>
      <c r="D1369" s="35">
        <f t="shared" si="37"/>
        <v>2599</v>
      </c>
    </row>
    <row r="1370" spans="3:4">
      <c r="C1370" s="35">
        <f t="shared" si="36"/>
        <v>150</v>
      </c>
      <c r="D1370" s="35">
        <f t="shared" si="37"/>
        <v>2601</v>
      </c>
    </row>
    <row r="1371" spans="3:4">
      <c r="C1371" s="35">
        <f t="shared" si="36"/>
        <v>150</v>
      </c>
      <c r="D1371" s="35">
        <f t="shared" si="37"/>
        <v>2603</v>
      </c>
    </row>
    <row r="1372" spans="3:4">
      <c r="C1372" s="35">
        <f t="shared" si="36"/>
        <v>150</v>
      </c>
      <c r="D1372" s="35">
        <f t="shared" si="37"/>
        <v>2605</v>
      </c>
    </row>
    <row r="1373" spans="3:4">
      <c r="C1373" s="35">
        <f t="shared" si="36"/>
        <v>150</v>
      </c>
      <c r="D1373" s="35">
        <f t="shared" si="37"/>
        <v>2607</v>
      </c>
    </row>
    <row r="1374" spans="3:4">
      <c r="C1374" s="35">
        <f t="shared" si="36"/>
        <v>150</v>
      </c>
      <c r="D1374" s="35">
        <f t="shared" si="37"/>
        <v>2609</v>
      </c>
    </row>
    <row r="1375" spans="3:4">
      <c r="C1375" s="35">
        <f t="shared" si="36"/>
        <v>150</v>
      </c>
      <c r="D1375" s="35">
        <f t="shared" si="37"/>
        <v>2611</v>
      </c>
    </row>
    <row r="1376" spans="3:4">
      <c r="C1376" s="35">
        <f t="shared" si="36"/>
        <v>150</v>
      </c>
      <c r="D1376" s="35">
        <f t="shared" si="37"/>
        <v>2613</v>
      </c>
    </row>
    <row r="1377" spans="3:4">
      <c r="C1377" s="35">
        <f t="shared" si="36"/>
        <v>150</v>
      </c>
      <c r="D1377" s="35">
        <f t="shared" si="37"/>
        <v>2615</v>
      </c>
    </row>
    <row r="1378" spans="3:4">
      <c r="C1378" s="35">
        <f t="shared" si="36"/>
        <v>150</v>
      </c>
      <c r="D1378" s="35">
        <f t="shared" si="37"/>
        <v>2617</v>
      </c>
    </row>
    <row r="1379" spans="3:4">
      <c r="C1379" s="35">
        <f t="shared" si="36"/>
        <v>150</v>
      </c>
      <c r="D1379" s="35">
        <f t="shared" si="37"/>
        <v>2619</v>
      </c>
    </row>
    <row r="1380" spans="3:4">
      <c r="C1380" s="35">
        <f t="shared" si="36"/>
        <v>150</v>
      </c>
      <c r="D1380" s="35">
        <f t="shared" si="37"/>
        <v>2621</v>
      </c>
    </row>
    <row r="1381" spans="3:4">
      <c r="C1381" s="35">
        <f t="shared" si="36"/>
        <v>150</v>
      </c>
      <c r="D1381" s="35">
        <f t="shared" si="37"/>
        <v>2623</v>
      </c>
    </row>
    <row r="1382" spans="3:4">
      <c r="C1382" s="35">
        <f t="shared" si="36"/>
        <v>150</v>
      </c>
      <c r="D1382" s="35">
        <f t="shared" si="37"/>
        <v>2625</v>
      </c>
    </row>
    <row r="1383" spans="3:4">
      <c r="C1383" s="35">
        <f t="shared" si="36"/>
        <v>150</v>
      </c>
      <c r="D1383" s="35">
        <f t="shared" si="37"/>
        <v>2627</v>
      </c>
    </row>
    <row r="1384" spans="3:4">
      <c r="C1384" s="35">
        <f t="shared" si="36"/>
        <v>150</v>
      </c>
      <c r="D1384" s="35">
        <f t="shared" si="37"/>
        <v>2629</v>
      </c>
    </row>
    <row r="1385" spans="3:4">
      <c r="C1385" s="35">
        <f t="shared" si="36"/>
        <v>150</v>
      </c>
      <c r="D1385" s="35">
        <f t="shared" si="37"/>
        <v>2631</v>
      </c>
    </row>
    <row r="1386" spans="3:4">
      <c r="C1386" s="35">
        <f t="shared" si="36"/>
        <v>150</v>
      </c>
      <c r="D1386" s="35">
        <f t="shared" si="37"/>
        <v>2633</v>
      </c>
    </row>
    <row r="1387" spans="3:4">
      <c r="C1387" s="35">
        <f t="shared" si="36"/>
        <v>150</v>
      </c>
      <c r="D1387" s="35">
        <f t="shared" si="37"/>
        <v>2635</v>
      </c>
    </row>
    <row r="1388" spans="3:4">
      <c r="C1388" s="35">
        <f t="shared" si="36"/>
        <v>150</v>
      </c>
      <c r="D1388" s="35">
        <f t="shared" si="37"/>
        <v>2637</v>
      </c>
    </row>
    <row r="1389" spans="3:4">
      <c r="C1389" s="35">
        <f t="shared" si="36"/>
        <v>150</v>
      </c>
      <c r="D1389" s="35">
        <f t="shared" si="37"/>
        <v>2639</v>
      </c>
    </row>
    <row r="1390" spans="3:4">
      <c r="C1390" s="35">
        <f t="shared" si="36"/>
        <v>150</v>
      </c>
      <c r="D1390" s="35">
        <f t="shared" si="37"/>
        <v>2641</v>
      </c>
    </row>
    <row r="1391" spans="3:4">
      <c r="C1391" s="35">
        <f t="shared" si="36"/>
        <v>150</v>
      </c>
      <c r="D1391" s="35">
        <f t="shared" si="37"/>
        <v>2643</v>
      </c>
    </row>
    <row r="1392" spans="3:4">
      <c r="C1392" s="35">
        <f t="shared" si="36"/>
        <v>150</v>
      </c>
      <c r="D1392" s="35">
        <f t="shared" si="37"/>
        <v>2645</v>
      </c>
    </row>
    <row r="1393" spans="3:4">
      <c r="C1393" s="35">
        <f t="shared" si="36"/>
        <v>150</v>
      </c>
      <c r="D1393" s="35">
        <f t="shared" si="37"/>
        <v>2647</v>
      </c>
    </row>
    <row r="1394" spans="3:4">
      <c r="C1394" s="35">
        <f t="shared" si="36"/>
        <v>150</v>
      </c>
      <c r="D1394" s="35">
        <f t="shared" si="37"/>
        <v>2649</v>
      </c>
    </row>
    <row r="1395" spans="3:4">
      <c r="C1395" s="35">
        <f t="shared" si="36"/>
        <v>150</v>
      </c>
      <c r="D1395" s="35">
        <f t="shared" si="37"/>
        <v>2651</v>
      </c>
    </row>
    <row r="1396" spans="3:4">
      <c r="C1396" s="35">
        <f t="shared" si="36"/>
        <v>150</v>
      </c>
      <c r="D1396" s="35">
        <f t="shared" si="37"/>
        <v>2653</v>
      </c>
    </row>
    <row r="1397" spans="3:4">
      <c r="C1397" s="35">
        <f t="shared" si="36"/>
        <v>150</v>
      </c>
      <c r="D1397" s="35">
        <f t="shared" si="37"/>
        <v>2655</v>
      </c>
    </row>
    <row r="1398" spans="3:4">
      <c r="C1398" s="35">
        <f t="shared" si="36"/>
        <v>150</v>
      </c>
      <c r="D1398" s="35">
        <f t="shared" si="37"/>
        <v>2657</v>
      </c>
    </row>
    <row r="1399" spans="3:4">
      <c r="C1399" s="35">
        <f t="shared" si="36"/>
        <v>150</v>
      </c>
      <c r="D1399" s="35">
        <f t="shared" si="37"/>
        <v>2659</v>
      </c>
    </row>
    <row r="1400" spans="3:4">
      <c r="C1400" s="35">
        <f t="shared" si="36"/>
        <v>150</v>
      </c>
      <c r="D1400" s="35">
        <f t="shared" si="37"/>
        <v>2661</v>
      </c>
    </row>
    <row r="1401" spans="3:4">
      <c r="C1401" s="35">
        <f t="shared" si="36"/>
        <v>150</v>
      </c>
      <c r="D1401" s="35">
        <f t="shared" si="37"/>
        <v>2663</v>
      </c>
    </row>
    <row r="1402" spans="3:4">
      <c r="C1402" s="35">
        <f t="shared" si="36"/>
        <v>150</v>
      </c>
      <c r="D1402" s="35">
        <f t="shared" si="37"/>
        <v>2665</v>
      </c>
    </row>
    <row r="1403" spans="3:4">
      <c r="C1403" s="35">
        <f t="shared" si="36"/>
        <v>150</v>
      </c>
      <c r="D1403" s="35">
        <f t="shared" si="37"/>
        <v>2667</v>
      </c>
    </row>
    <row r="1404" spans="3:4">
      <c r="C1404" s="35">
        <f t="shared" si="36"/>
        <v>150</v>
      </c>
      <c r="D1404" s="35">
        <f t="shared" si="37"/>
        <v>2669</v>
      </c>
    </row>
    <row r="1405" spans="3:4">
      <c r="C1405" s="35">
        <f t="shared" si="36"/>
        <v>150</v>
      </c>
      <c r="D1405" s="35">
        <f t="shared" si="37"/>
        <v>2671</v>
      </c>
    </row>
    <row r="1406" spans="3:4">
      <c r="C1406" s="35">
        <f t="shared" si="36"/>
        <v>150</v>
      </c>
      <c r="D1406" s="35">
        <f t="shared" si="37"/>
        <v>2673</v>
      </c>
    </row>
    <row r="1407" spans="3:4">
      <c r="C1407" s="35">
        <f t="shared" si="36"/>
        <v>150</v>
      </c>
      <c r="D1407" s="35">
        <f t="shared" si="37"/>
        <v>2675</v>
      </c>
    </row>
    <row r="1408" spans="3:4">
      <c r="C1408" s="35">
        <f t="shared" si="36"/>
        <v>150</v>
      </c>
      <c r="D1408" s="35">
        <f t="shared" si="37"/>
        <v>2677</v>
      </c>
    </row>
    <row r="1409" spans="3:4">
      <c r="C1409" s="35">
        <f t="shared" si="36"/>
        <v>150</v>
      </c>
      <c r="D1409" s="35">
        <f t="shared" si="37"/>
        <v>2679</v>
      </c>
    </row>
    <row r="1410" spans="3:4">
      <c r="C1410" s="35">
        <f t="shared" si="36"/>
        <v>150</v>
      </c>
      <c r="D1410" s="35">
        <f t="shared" si="37"/>
        <v>2681</v>
      </c>
    </row>
    <row r="1411" spans="3:4">
      <c r="C1411" s="35">
        <f t="shared" si="36"/>
        <v>150</v>
      </c>
      <c r="D1411" s="35">
        <f t="shared" si="37"/>
        <v>2683</v>
      </c>
    </row>
    <row r="1412" spans="3:4">
      <c r="C1412" s="35">
        <f t="shared" si="36"/>
        <v>150</v>
      </c>
      <c r="D1412" s="35">
        <f t="shared" si="37"/>
        <v>2685</v>
      </c>
    </row>
    <row r="1413" spans="3:4">
      <c r="C1413" s="35">
        <f t="shared" si="36"/>
        <v>150</v>
      </c>
      <c r="D1413" s="35">
        <f t="shared" si="37"/>
        <v>2687</v>
      </c>
    </row>
    <row r="1414" spans="3:4">
      <c r="C1414" s="35">
        <f t="shared" si="36"/>
        <v>150</v>
      </c>
      <c r="D1414" s="35">
        <f t="shared" si="37"/>
        <v>2689</v>
      </c>
    </row>
    <row r="1415" spans="3:4">
      <c r="C1415" s="35">
        <f t="shared" si="36"/>
        <v>150</v>
      </c>
      <c r="D1415" s="35">
        <f t="shared" si="37"/>
        <v>2691</v>
      </c>
    </row>
    <row r="1416" spans="3:4">
      <c r="C1416" s="35">
        <f t="shared" si="36"/>
        <v>150</v>
      </c>
      <c r="D1416" s="35">
        <f t="shared" si="37"/>
        <v>2693</v>
      </c>
    </row>
    <row r="1417" spans="3:4">
      <c r="C1417" s="35">
        <f t="shared" si="36"/>
        <v>150</v>
      </c>
      <c r="D1417" s="35">
        <f t="shared" si="37"/>
        <v>2695</v>
      </c>
    </row>
    <row r="1418" spans="3:4">
      <c r="C1418" s="35">
        <f t="shared" si="36"/>
        <v>150</v>
      </c>
      <c r="D1418" s="35">
        <f t="shared" si="37"/>
        <v>2697</v>
      </c>
    </row>
    <row r="1419" spans="3:4">
      <c r="C1419" s="35">
        <f t="shared" si="36"/>
        <v>150</v>
      </c>
      <c r="D1419" s="35">
        <f t="shared" si="37"/>
        <v>2699</v>
      </c>
    </row>
    <row r="1420" spans="3:4">
      <c r="C1420" s="35">
        <f t="shared" si="36"/>
        <v>150</v>
      </c>
      <c r="D1420" s="35">
        <f t="shared" si="37"/>
        <v>2701</v>
      </c>
    </row>
    <row r="1421" spans="3:4">
      <c r="C1421" s="35">
        <f t="shared" si="36"/>
        <v>150</v>
      </c>
      <c r="D1421" s="35">
        <f t="shared" si="37"/>
        <v>2703</v>
      </c>
    </row>
    <row r="1422" spans="3:4">
      <c r="C1422" s="35">
        <f t="shared" si="36"/>
        <v>150</v>
      </c>
      <c r="D1422" s="35">
        <f t="shared" si="37"/>
        <v>2705</v>
      </c>
    </row>
    <row r="1423" spans="3:4">
      <c r="C1423" s="35">
        <f t="shared" si="36"/>
        <v>150</v>
      </c>
      <c r="D1423" s="35">
        <f t="shared" si="37"/>
        <v>2707</v>
      </c>
    </row>
    <row r="1424" spans="3:4">
      <c r="C1424" s="35">
        <f t="shared" si="36"/>
        <v>150</v>
      </c>
      <c r="D1424" s="35">
        <f t="shared" si="37"/>
        <v>2709</v>
      </c>
    </row>
    <row r="1425" spans="3:4">
      <c r="C1425" s="35">
        <f t="shared" si="36"/>
        <v>150</v>
      </c>
      <c r="D1425" s="35">
        <f t="shared" si="37"/>
        <v>2711</v>
      </c>
    </row>
    <row r="1426" spans="3:4">
      <c r="C1426" s="35">
        <f t="shared" si="36"/>
        <v>150</v>
      </c>
      <c r="D1426" s="35">
        <f t="shared" si="37"/>
        <v>2713</v>
      </c>
    </row>
    <row r="1427" spans="3:4">
      <c r="C1427" s="35">
        <f t="shared" si="36"/>
        <v>150</v>
      </c>
      <c r="D1427" s="35">
        <f t="shared" si="37"/>
        <v>2715</v>
      </c>
    </row>
    <row r="1428" spans="3:4">
      <c r="C1428" s="35">
        <f t="shared" si="36"/>
        <v>150</v>
      </c>
      <c r="D1428" s="35">
        <f t="shared" si="37"/>
        <v>2717</v>
      </c>
    </row>
    <row r="1429" spans="3:4">
      <c r="C1429" s="35">
        <f t="shared" si="36"/>
        <v>150</v>
      </c>
      <c r="D1429" s="35">
        <f t="shared" si="37"/>
        <v>2719</v>
      </c>
    </row>
    <row r="1430" spans="3:4">
      <c r="C1430" s="35">
        <f t="shared" si="36"/>
        <v>150</v>
      </c>
      <c r="D1430" s="35">
        <f t="shared" si="37"/>
        <v>2721</v>
      </c>
    </row>
    <row r="1431" spans="3:4">
      <c r="C1431" s="35">
        <f t="shared" si="36"/>
        <v>150</v>
      </c>
      <c r="D1431" s="35">
        <f t="shared" si="37"/>
        <v>2723</v>
      </c>
    </row>
    <row r="1432" spans="3:4">
      <c r="C1432" s="35">
        <f t="shared" ref="C1432:C1495" si="38">C1431</f>
        <v>150</v>
      </c>
      <c r="D1432" s="35">
        <f t="shared" ref="D1432:D1495" si="39">D1431+2</f>
        <v>2725</v>
      </c>
    </row>
    <row r="1433" spans="3:4">
      <c r="C1433" s="35">
        <f t="shared" si="38"/>
        <v>150</v>
      </c>
      <c r="D1433" s="35">
        <f t="shared" si="39"/>
        <v>2727</v>
      </c>
    </row>
    <row r="1434" spans="3:4">
      <c r="C1434" s="35">
        <f t="shared" si="38"/>
        <v>150</v>
      </c>
      <c r="D1434" s="35">
        <f t="shared" si="39"/>
        <v>2729</v>
      </c>
    </row>
    <row r="1435" spans="3:4">
      <c r="C1435" s="35">
        <f t="shared" si="38"/>
        <v>150</v>
      </c>
      <c r="D1435" s="35">
        <f t="shared" si="39"/>
        <v>2731</v>
      </c>
    </row>
    <row r="1436" spans="3:4">
      <c r="C1436" s="35">
        <f t="shared" si="38"/>
        <v>150</v>
      </c>
      <c r="D1436" s="35">
        <f t="shared" si="39"/>
        <v>2733</v>
      </c>
    </row>
    <row r="1437" spans="3:4">
      <c r="C1437" s="35">
        <f t="shared" si="38"/>
        <v>150</v>
      </c>
      <c r="D1437" s="35">
        <f t="shared" si="39"/>
        <v>2735</v>
      </c>
    </row>
    <row r="1438" spans="3:4">
      <c r="C1438" s="35">
        <f t="shared" si="38"/>
        <v>150</v>
      </c>
      <c r="D1438" s="35">
        <f t="shared" si="39"/>
        <v>2737</v>
      </c>
    </row>
    <row r="1439" spans="3:4">
      <c r="C1439" s="35">
        <f t="shared" si="38"/>
        <v>150</v>
      </c>
      <c r="D1439" s="35">
        <f t="shared" si="39"/>
        <v>2739</v>
      </c>
    </row>
    <row r="1440" spans="3:4">
      <c r="C1440" s="35">
        <f t="shared" si="38"/>
        <v>150</v>
      </c>
      <c r="D1440" s="35">
        <f t="shared" si="39"/>
        <v>2741</v>
      </c>
    </row>
    <row r="1441" spans="3:4">
      <c r="C1441" s="35">
        <f t="shared" si="38"/>
        <v>150</v>
      </c>
      <c r="D1441" s="35">
        <f t="shared" si="39"/>
        <v>2743</v>
      </c>
    </row>
    <row r="1442" spans="3:4">
      <c r="C1442" s="35">
        <f t="shared" si="38"/>
        <v>150</v>
      </c>
      <c r="D1442" s="35">
        <f t="shared" si="39"/>
        <v>2745</v>
      </c>
    </row>
    <row r="1443" spans="3:4">
      <c r="C1443" s="35">
        <f t="shared" si="38"/>
        <v>150</v>
      </c>
      <c r="D1443" s="35">
        <f t="shared" si="39"/>
        <v>2747</v>
      </c>
    </row>
    <row r="1444" spans="3:4">
      <c r="C1444" s="35">
        <f t="shared" si="38"/>
        <v>150</v>
      </c>
      <c r="D1444" s="35">
        <f t="shared" si="39"/>
        <v>2749</v>
      </c>
    </row>
    <row r="1445" spans="3:4">
      <c r="C1445" s="35">
        <f t="shared" si="38"/>
        <v>150</v>
      </c>
      <c r="D1445" s="35">
        <f t="shared" si="39"/>
        <v>2751</v>
      </c>
    </row>
    <row r="1446" spans="3:4">
      <c r="C1446" s="35">
        <f t="shared" si="38"/>
        <v>150</v>
      </c>
      <c r="D1446" s="35">
        <f t="shared" si="39"/>
        <v>2753</v>
      </c>
    </row>
    <row r="1447" spans="3:4">
      <c r="C1447" s="35">
        <f t="shared" si="38"/>
        <v>150</v>
      </c>
      <c r="D1447" s="35">
        <f t="shared" si="39"/>
        <v>2755</v>
      </c>
    </row>
    <row r="1448" spans="3:4">
      <c r="C1448" s="35">
        <f t="shared" si="38"/>
        <v>150</v>
      </c>
      <c r="D1448" s="35">
        <f t="shared" si="39"/>
        <v>2757</v>
      </c>
    </row>
    <row r="1449" spans="3:4">
      <c r="C1449" s="35">
        <f t="shared" si="38"/>
        <v>150</v>
      </c>
      <c r="D1449" s="35">
        <f t="shared" si="39"/>
        <v>2759</v>
      </c>
    </row>
    <row r="1450" spans="3:4">
      <c r="C1450" s="35">
        <f t="shared" si="38"/>
        <v>150</v>
      </c>
      <c r="D1450" s="35">
        <f t="shared" si="39"/>
        <v>2761</v>
      </c>
    </row>
    <row r="1451" spans="3:4">
      <c r="C1451" s="35">
        <f t="shared" si="38"/>
        <v>150</v>
      </c>
      <c r="D1451" s="35">
        <f t="shared" si="39"/>
        <v>2763</v>
      </c>
    </row>
    <row r="1452" spans="3:4">
      <c r="C1452" s="35">
        <f t="shared" si="38"/>
        <v>150</v>
      </c>
      <c r="D1452" s="35">
        <f t="shared" si="39"/>
        <v>2765</v>
      </c>
    </row>
    <row r="1453" spans="3:4">
      <c r="C1453" s="35">
        <f t="shared" si="38"/>
        <v>150</v>
      </c>
      <c r="D1453" s="35">
        <f t="shared" si="39"/>
        <v>2767</v>
      </c>
    </row>
    <row r="1454" spans="3:4">
      <c r="C1454" s="35">
        <f t="shared" si="38"/>
        <v>150</v>
      </c>
      <c r="D1454" s="35">
        <f t="shared" si="39"/>
        <v>2769</v>
      </c>
    </row>
    <row r="1455" spans="3:4">
      <c r="C1455" s="35">
        <f t="shared" si="38"/>
        <v>150</v>
      </c>
      <c r="D1455" s="35">
        <f t="shared" si="39"/>
        <v>2771</v>
      </c>
    </row>
    <row r="1456" spans="3:4">
      <c r="C1456" s="35">
        <f t="shared" si="38"/>
        <v>150</v>
      </c>
      <c r="D1456" s="35">
        <f t="shared" si="39"/>
        <v>2773</v>
      </c>
    </row>
    <row r="1457" spans="3:4">
      <c r="C1457" s="35">
        <f t="shared" si="38"/>
        <v>150</v>
      </c>
      <c r="D1457" s="35">
        <f t="shared" si="39"/>
        <v>2775</v>
      </c>
    </row>
    <row r="1458" spans="3:4">
      <c r="C1458" s="35">
        <f t="shared" si="38"/>
        <v>150</v>
      </c>
      <c r="D1458" s="35">
        <f t="shared" si="39"/>
        <v>2777</v>
      </c>
    </row>
    <row r="1459" spans="3:4">
      <c r="C1459" s="35">
        <f t="shared" si="38"/>
        <v>150</v>
      </c>
      <c r="D1459" s="35">
        <f t="shared" si="39"/>
        <v>2779</v>
      </c>
    </row>
    <row r="1460" spans="3:4">
      <c r="C1460" s="35">
        <f t="shared" si="38"/>
        <v>150</v>
      </c>
      <c r="D1460" s="35">
        <f t="shared" si="39"/>
        <v>2781</v>
      </c>
    </row>
    <row r="1461" spans="3:4">
      <c r="C1461" s="35">
        <f t="shared" si="38"/>
        <v>150</v>
      </c>
      <c r="D1461" s="35">
        <f t="shared" si="39"/>
        <v>2783</v>
      </c>
    </row>
    <row r="1462" spans="3:4">
      <c r="C1462" s="35">
        <f t="shared" si="38"/>
        <v>150</v>
      </c>
      <c r="D1462" s="35">
        <f t="shared" si="39"/>
        <v>2785</v>
      </c>
    </row>
    <row r="1463" spans="3:4">
      <c r="C1463" s="35">
        <f t="shared" si="38"/>
        <v>150</v>
      </c>
      <c r="D1463" s="35">
        <f t="shared" si="39"/>
        <v>2787</v>
      </c>
    </row>
    <row r="1464" spans="3:4">
      <c r="C1464" s="35">
        <f t="shared" si="38"/>
        <v>150</v>
      </c>
      <c r="D1464" s="35">
        <f t="shared" si="39"/>
        <v>2789</v>
      </c>
    </row>
    <row r="1465" spans="3:4">
      <c r="C1465" s="35">
        <f t="shared" si="38"/>
        <v>150</v>
      </c>
      <c r="D1465" s="35">
        <f t="shared" si="39"/>
        <v>2791</v>
      </c>
    </row>
    <row r="1466" spans="3:4">
      <c r="C1466" s="35">
        <f t="shared" si="38"/>
        <v>150</v>
      </c>
      <c r="D1466" s="35">
        <f t="shared" si="39"/>
        <v>2793</v>
      </c>
    </row>
    <row r="1467" spans="3:4">
      <c r="C1467" s="35">
        <f t="shared" si="38"/>
        <v>150</v>
      </c>
      <c r="D1467" s="35">
        <f t="shared" si="39"/>
        <v>2795</v>
      </c>
    </row>
    <row r="1468" spans="3:4">
      <c r="C1468" s="35">
        <f t="shared" si="38"/>
        <v>150</v>
      </c>
      <c r="D1468" s="35">
        <f t="shared" si="39"/>
        <v>2797</v>
      </c>
    </row>
    <row r="1469" spans="3:4">
      <c r="C1469" s="35">
        <f t="shared" si="38"/>
        <v>150</v>
      </c>
      <c r="D1469" s="35">
        <f t="shared" si="39"/>
        <v>2799</v>
      </c>
    </row>
    <row r="1470" spans="3:4">
      <c r="C1470" s="35">
        <f t="shared" si="38"/>
        <v>150</v>
      </c>
      <c r="D1470" s="35">
        <f t="shared" si="39"/>
        <v>2801</v>
      </c>
    </row>
    <row r="1471" spans="3:4">
      <c r="C1471" s="35">
        <f t="shared" si="38"/>
        <v>150</v>
      </c>
      <c r="D1471" s="35">
        <f t="shared" si="39"/>
        <v>2803</v>
      </c>
    </row>
    <row r="1472" spans="3:4">
      <c r="C1472" s="35">
        <f t="shared" si="38"/>
        <v>150</v>
      </c>
      <c r="D1472" s="35">
        <f t="shared" si="39"/>
        <v>2805</v>
      </c>
    </row>
    <row r="1473" spans="3:4">
      <c r="C1473" s="35">
        <f t="shared" si="38"/>
        <v>150</v>
      </c>
      <c r="D1473" s="35">
        <f t="shared" si="39"/>
        <v>2807</v>
      </c>
    </row>
    <row r="1474" spans="3:4">
      <c r="C1474" s="35">
        <f t="shared" si="38"/>
        <v>150</v>
      </c>
      <c r="D1474" s="35">
        <f t="shared" si="39"/>
        <v>2809</v>
      </c>
    </row>
    <row r="1475" spans="3:4">
      <c r="C1475" s="35">
        <f t="shared" si="38"/>
        <v>150</v>
      </c>
      <c r="D1475" s="35">
        <f t="shared" si="39"/>
        <v>2811</v>
      </c>
    </row>
    <row r="1476" spans="3:4">
      <c r="C1476" s="35">
        <f t="shared" si="38"/>
        <v>150</v>
      </c>
      <c r="D1476" s="35">
        <f t="shared" si="39"/>
        <v>2813</v>
      </c>
    </row>
    <row r="1477" spans="3:4">
      <c r="C1477" s="35">
        <f t="shared" si="38"/>
        <v>150</v>
      </c>
      <c r="D1477" s="35">
        <f t="shared" si="39"/>
        <v>2815</v>
      </c>
    </row>
    <row r="1478" spans="3:4">
      <c r="C1478" s="35">
        <f t="shared" si="38"/>
        <v>150</v>
      </c>
      <c r="D1478" s="35">
        <f t="shared" si="39"/>
        <v>2817</v>
      </c>
    </row>
    <row r="1479" spans="3:4">
      <c r="C1479" s="35">
        <f t="shared" si="38"/>
        <v>150</v>
      </c>
      <c r="D1479" s="35">
        <f t="shared" si="39"/>
        <v>2819</v>
      </c>
    </row>
    <row r="1480" spans="3:4">
      <c r="C1480" s="35">
        <f t="shared" si="38"/>
        <v>150</v>
      </c>
      <c r="D1480" s="35">
        <f t="shared" si="39"/>
        <v>2821</v>
      </c>
    </row>
    <row r="1481" spans="3:4">
      <c r="C1481" s="35">
        <f t="shared" si="38"/>
        <v>150</v>
      </c>
      <c r="D1481" s="35">
        <f t="shared" si="39"/>
        <v>2823</v>
      </c>
    </row>
    <row r="1482" spans="3:4">
      <c r="C1482" s="35">
        <f t="shared" si="38"/>
        <v>150</v>
      </c>
      <c r="D1482" s="35">
        <f t="shared" si="39"/>
        <v>2825</v>
      </c>
    </row>
    <row r="1483" spans="3:4">
      <c r="C1483" s="35">
        <f t="shared" si="38"/>
        <v>150</v>
      </c>
      <c r="D1483" s="35">
        <f t="shared" si="39"/>
        <v>2827</v>
      </c>
    </row>
    <row r="1484" spans="3:4">
      <c r="C1484" s="35">
        <f t="shared" si="38"/>
        <v>150</v>
      </c>
      <c r="D1484" s="35">
        <f t="shared" si="39"/>
        <v>2829</v>
      </c>
    </row>
    <row r="1485" spans="3:4">
      <c r="C1485" s="35">
        <f t="shared" si="38"/>
        <v>150</v>
      </c>
      <c r="D1485" s="35">
        <f t="shared" si="39"/>
        <v>2831</v>
      </c>
    </row>
    <row r="1486" spans="3:4">
      <c r="C1486" s="35">
        <f t="shared" si="38"/>
        <v>150</v>
      </c>
      <c r="D1486" s="35">
        <f t="shared" si="39"/>
        <v>2833</v>
      </c>
    </row>
    <row r="1487" spans="3:4">
      <c r="C1487" s="35">
        <f t="shared" si="38"/>
        <v>150</v>
      </c>
      <c r="D1487" s="35">
        <f t="shared" si="39"/>
        <v>2835</v>
      </c>
    </row>
    <row r="1488" spans="3:4">
      <c r="C1488" s="35">
        <f t="shared" si="38"/>
        <v>150</v>
      </c>
      <c r="D1488" s="35">
        <f t="shared" si="39"/>
        <v>2837</v>
      </c>
    </row>
    <row r="1489" spans="3:4">
      <c r="C1489" s="35">
        <f t="shared" si="38"/>
        <v>150</v>
      </c>
      <c r="D1489" s="35">
        <f t="shared" si="39"/>
        <v>2839</v>
      </c>
    </row>
    <row r="1490" spans="3:4">
      <c r="C1490" s="35">
        <f t="shared" si="38"/>
        <v>150</v>
      </c>
      <c r="D1490" s="35">
        <f t="shared" si="39"/>
        <v>2841</v>
      </c>
    </row>
    <row r="1491" spans="3:4">
      <c r="C1491" s="35">
        <f t="shared" si="38"/>
        <v>150</v>
      </c>
      <c r="D1491" s="35">
        <f t="shared" si="39"/>
        <v>2843</v>
      </c>
    </row>
    <row r="1492" spans="3:4">
      <c r="C1492" s="35">
        <f t="shared" si="38"/>
        <v>150</v>
      </c>
      <c r="D1492" s="35">
        <f t="shared" si="39"/>
        <v>2845</v>
      </c>
    </row>
    <row r="1493" spans="3:4">
      <c r="C1493" s="35">
        <f t="shared" si="38"/>
        <v>150</v>
      </c>
      <c r="D1493" s="35">
        <f t="shared" si="39"/>
        <v>2847</v>
      </c>
    </row>
    <row r="1494" spans="3:4">
      <c r="C1494" s="35">
        <f t="shared" si="38"/>
        <v>150</v>
      </c>
      <c r="D1494" s="35">
        <f t="shared" si="39"/>
        <v>2849</v>
      </c>
    </row>
    <row r="1495" spans="3:4">
      <c r="C1495" s="35">
        <f t="shared" si="38"/>
        <v>150</v>
      </c>
      <c r="D1495" s="35">
        <f t="shared" si="39"/>
        <v>2851</v>
      </c>
    </row>
    <row r="1496" spans="3:4">
      <c r="C1496" s="35">
        <f t="shared" ref="C1496:C1559" si="40">C1495</f>
        <v>150</v>
      </c>
      <c r="D1496" s="35">
        <f t="shared" ref="D1496:D1559" si="41">D1495+2</f>
        <v>2853</v>
      </c>
    </row>
    <row r="1497" spans="3:4">
      <c r="C1497" s="35">
        <f t="shared" si="40"/>
        <v>150</v>
      </c>
      <c r="D1497" s="35">
        <f t="shared" si="41"/>
        <v>2855</v>
      </c>
    </row>
    <row r="1498" spans="3:4">
      <c r="C1498" s="35">
        <f t="shared" si="40"/>
        <v>150</v>
      </c>
      <c r="D1498" s="35">
        <f t="shared" si="41"/>
        <v>2857</v>
      </c>
    </row>
    <row r="1499" spans="3:4">
      <c r="C1499" s="35">
        <f t="shared" si="40"/>
        <v>150</v>
      </c>
      <c r="D1499" s="35">
        <f t="shared" si="41"/>
        <v>2859</v>
      </c>
    </row>
    <row r="1500" spans="3:4">
      <c r="C1500" s="35">
        <f t="shared" si="40"/>
        <v>150</v>
      </c>
      <c r="D1500" s="35">
        <f t="shared" si="41"/>
        <v>2861</v>
      </c>
    </row>
    <row r="1501" spans="3:4">
      <c r="C1501" s="35">
        <f t="shared" si="40"/>
        <v>150</v>
      </c>
      <c r="D1501" s="35">
        <f t="shared" si="41"/>
        <v>2863</v>
      </c>
    </row>
    <row r="1502" spans="3:4">
      <c r="C1502" s="35">
        <f t="shared" si="40"/>
        <v>150</v>
      </c>
      <c r="D1502" s="35">
        <f t="shared" si="41"/>
        <v>2865</v>
      </c>
    </row>
    <row r="1503" spans="3:4">
      <c r="C1503" s="35">
        <f t="shared" si="40"/>
        <v>150</v>
      </c>
      <c r="D1503" s="35">
        <f t="shared" si="41"/>
        <v>2867</v>
      </c>
    </row>
    <row r="1504" spans="3:4">
      <c r="C1504" s="35">
        <f t="shared" si="40"/>
        <v>150</v>
      </c>
      <c r="D1504" s="35">
        <f t="shared" si="41"/>
        <v>2869</v>
      </c>
    </row>
    <row r="1505" spans="3:4">
      <c r="C1505" s="35">
        <f t="shared" si="40"/>
        <v>150</v>
      </c>
      <c r="D1505" s="35">
        <f t="shared" si="41"/>
        <v>2871</v>
      </c>
    </row>
    <row r="1506" spans="3:4">
      <c r="C1506" s="35">
        <f t="shared" si="40"/>
        <v>150</v>
      </c>
      <c r="D1506" s="35">
        <f t="shared" si="41"/>
        <v>2873</v>
      </c>
    </row>
    <row r="1507" spans="3:4">
      <c r="C1507" s="35">
        <f t="shared" si="40"/>
        <v>150</v>
      </c>
      <c r="D1507" s="35">
        <f t="shared" si="41"/>
        <v>2875</v>
      </c>
    </row>
    <row r="1508" spans="3:4">
      <c r="C1508" s="35">
        <f t="shared" si="40"/>
        <v>150</v>
      </c>
      <c r="D1508" s="35">
        <f t="shared" si="41"/>
        <v>2877</v>
      </c>
    </row>
    <row r="1509" spans="3:4">
      <c r="C1509" s="35">
        <f t="shared" si="40"/>
        <v>150</v>
      </c>
      <c r="D1509" s="35">
        <f t="shared" si="41"/>
        <v>2879</v>
      </c>
    </row>
    <row r="1510" spans="3:4">
      <c r="C1510" s="35">
        <f t="shared" si="40"/>
        <v>150</v>
      </c>
      <c r="D1510" s="35">
        <f t="shared" si="41"/>
        <v>2881</v>
      </c>
    </row>
    <row r="1511" spans="3:4">
      <c r="C1511" s="35">
        <f t="shared" si="40"/>
        <v>150</v>
      </c>
      <c r="D1511" s="35">
        <f t="shared" si="41"/>
        <v>2883</v>
      </c>
    </row>
    <row r="1512" spans="3:4">
      <c r="C1512" s="35">
        <f t="shared" si="40"/>
        <v>150</v>
      </c>
      <c r="D1512" s="35">
        <f t="shared" si="41"/>
        <v>2885</v>
      </c>
    </row>
    <row r="1513" spans="3:4">
      <c r="C1513" s="35">
        <f t="shared" si="40"/>
        <v>150</v>
      </c>
      <c r="D1513" s="35">
        <f t="shared" si="41"/>
        <v>2887</v>
      </c>
    </row>
    <row r="1514" spans="3:4">
      <c r="C1514" s="35">
        <f t="shared" si="40"/>
        <v>150</v>
      </c>
      <c r="D1514" s="35">
        <f t="shared" si="41"/>
        <v>2889</v>
      </c>
    </row>
    <row r="1515" spans="3:4">
      <c r="C1515" s="35">
        <f t="shared" si="40"/>
        <v>150</v>
      </c>
      <c r="D1515" s="35">
        <f t="shared" si="41"/>
        <v>2891</v>
      </c>
    </row>
    <row r="1516" spans="3:4">
      <c r="C1516" s="35">
        <f t="shared" si="40"/>
        <v>150</v>
      </c>
      <c r="D1516" s="35">
        <f t="shared" si="41"/>
        <v>2893</v>
      </c>
    </row>
    <row r="1517" spans="3:4">
      <c r="C1517" s="35">
        <f t="shared" si="40"/>
        <v>150</v>
      </c>
      <c r="D1517" s="35">
        <f t="shared" si="41"/>
        <v>2895</v>
      </c>
    </row>
    <row r="1518" spans="3:4">
      <c r="C1518" s="35">
        <f t="shared" si="40"/>
        <v>150</v>
      </c>
      <c r="D1518" s="35">
        <f t="shared" si="41"/>
        <v>2897</v>
      </c>
    </row>
    <row r="1519" spans="3:4">
      <c r="C1519" s="35">
        <f t="shared" si="40"/>
        <v>150</v>
      </c>
      <c r="D1519" s="35">
        <f t="shared" si="41"/>
        <v>2899</v>
      </c>
    </row>
    <row r="1520" spans="3:4">
      <c r="C1520" s="35">
        <f t="shared" si="40"/>
        <v>150</v>
      </c>
      <c r="D1520" s="35">
        <f t="shared" si="41"/>
        <v>2901</v>
      </c>
    </row>
    <row r="1521" spans="3:4">
      <c r="C1521" s="35">
        <f t="shared" si="40"/>
        <v>150</v>
      </c>
      <c r="D1521" s="35">
        <f t="shared" si="41"/>
        <v>2903</v>
      </c>
    </row>
    <row r="1522" spans="3:4">
      <c r="C1522" s="35">
        <f t="shared" si="40"/>
        <v>150</v>
      </c>
      <c r="D1522" s="35">
        <f t="shared" si="41"/>
        <v>2905</v>
      </c>
    </row>
    <row r="1523" spans="3:4">
      <c r="C1523" s="35">
        <f t="shared" si="40"/>
        <v>150</v>
      </c>
      <c r="D1523" s="35">
        <f t="shared" si="41"/>
        <v>2907</v>
      </c>
    </row>
    <row r="1524" spans="3:4">
      <c r="C1524" s="35">
        <f t="shared" si="40"/>
        <v>150</v>
      </c>
      <c r="D1524" s="35">
        <f t="shared" si="41"/>
        <v>2909</v>
      </c>
    </row>
    <row r="1525" spans="3:4">
      <c r="C1525" s="35">
        <f t="shared" si="40"/>
        <v>150</v>
      </c>
      <c r="D1525" s="35">
        <f t="shared" si="41"/>
        <v>2911</v>
      </c>
    </row>
    <row r="1526" spans="3:4">
      <c r="C1526" s="35">
        <f t="shared" si="40"/>
        <v>150</v>
      </c>
      <c r="D1526" s="35">
        <f t="shared" si="41"/>
        <v>2913</v>
      </c>
    </row>
    <row r="1527" spans="3:4">
      <c r="C1527" s="35">
        <f t="shared" si="40"/>
        <v>150</v>
      </c>
      <c r="D1527" s="35">
        <f t="shared" si="41"/>
        <v>2915</v>
      </c>
    </row>
    <row r="1528" spans="3:4">
      <c r="C1528" s="35">
        <f t="shared" si="40"/>
        <v>150</v>
      </c>
      <c r="D1528" s="35">
        <f t="shared" si="41"/>
        <v>2917</v>
      </c>
    </row>
    <row r="1529" spans="3:4">
      <c r="C1529" s="35">
        <f t="shared" si="40"/>
        <v>150</v>
      </c>
      <c r="D1529" s="35">
        <f t="shared" si="41"/>
        <v>2919</v>
      </c>
    </row>
    <row r="1530" spans="3:4">
      <c r="C1530" s="35">
        <f t="shared" si="40"/>
        <v>150</v>
      </c>
      <c r="D1530" s="35">
        <f t="shared" si="41"/>
        <v>2921</v>
      </c>
    </row>
    <row r="1531" spans="3:4">
      <c r="C1531" s="35">
        <f t="shared" si="40"/>
        <v>150</v>
      </c>
      <c r="D1531" s="35">
        <f t="shared" si="41"/>
        <v>2923</v>
      </c>
    </row>
    <row r="1532" spans="3:4">
      <c r="C1532" s="35">
        <f t="shared" si="40"/>
        <v>150</v>
      </c>
      <c r="D1532" s="35">
        <f t="shared" si="41"/>
        <v>2925</v>
      </c>
    </row>
    <row r="1533" spans="3:4">
      <c r="C1533" s="35">
        <f t="shared" si="40"/>
        <v>150</v>
      </c>
      <c r="D1533" s="35">
        <f t="shared" si="41"/>
        <v>2927</v>
      </c>
    </row>
    <row r="1534" spans="3:4">
      <c r="C1534" s="35">
        <f t="shared" si="40"/>
        <v>150</v>
      </c>
      <c r="D1534" s="35">
        <f t="shared" si="41"/>
        <v>2929</v>
      </c>
    </row>
    <row r="1535" spans="3:4">
      <c r="C1535" s="35">
        <f t="shared" si="40"/>
        <v>150</v>
      </c>
      <c r="D1535" s="35">
        <f t="shared" si="41"/>
        <v>2931</v>
      </c>
    </row>
    <row r="1536" spans="3:4">
      <c r="C1536" s="35">
        <f t="shared" si="40"/>
        <v>150</v>
      </c>
      <c r="D1536" s="35">
        <f t="shared" si="41"/>
        <v>2933</v>
      </c>
    </row>
    <row r="1537" spans="3:4">
      <c r="C1537" s="35">
        <f t="shared" si="40"/>
        <v>150</v>
      </c>
      <c r="D1537" s="35">
        <f t="shared" si="41"/>
        <v>2935</v>
      </c>
    </row>
    <row r="1538" spans="3:4">
      <c r="C1538" s="35">
        <f t="shared" si="40"/>
        <v>150</v>
      </c>
      <c r="D1538" s="35">
        <f t="shared" si="41"/>
        <v>2937</v>
      </c>
    </row>
    <row r="1539" spans="3:4">
      <c r="C1539" s="35">
        <f t="shared" si="40"/>
        <v>150</v>
      </c>
      <c r="D1539" s="35">
        <f t="shared" si="41"/>
        <v>2939</v>
      </c>
    </row>
    <row r="1540" spans="3:4">
      <c r="C1540" s="35">
        <f t="shared" si="40"/>
        <v>150</v>
      </c>
      <c r="D1540" s="35">
        <f t="shared" si="41"/>
        <v>2941</v>
      </c>
    </row>
    <row r="1541" spans="3:4">
      <c r="C1541" s="35">
        <f t="shared" si="40"/>
        <v>150</v>
      </c>
      <c r="D1541" s="35">
        <f t="shared" si="41"/>
        <v>2943</v>
      </c>
    </row>
    <row r="1542" spans="3:4">
      <c r="C1542" s="35">
        <f t="shared" si="40"/>
        <v>150</v>
      </c>
      <c r="D1542" s="35">
        <f t="shared" si="41"/>
        <v>2945</v>
      </c>
    </row>
    <row r="1543" spans="3:4">
      <c r="C1543" s="35">
        <f t="shared" si="40"/>
        <v>150</v>
      </c>
      <c r="D1543" s="35">
        <f t="shared" si="41"/>
        <v>2947</v>
      </c>
    </row>
    <row r="1544" spans="3:4">
      <c r="C1544" s="35">
        <f t="shared" si="40"/>
        <v>150</v>
      </c>
      <c r="D1544" s="35">
        <f t="shared" si="41"/>
        <v>2949</v>
      </c>
    </row>
    <row r="1545" spans="3:4">
      <c r="C1545" s="35">
        <f t="shared" si="40"/>
        <v>150</v>
      </c>
      <c r="D1545" s="35">
        <f t="shared" si="41"/>
        <v>2951</v>
      </c>
    </row>
    <row r="1546" spans="3:4">
      <c r="C1546" s="35">
        <f t="shared" si="40"/>
        <v>150</v>
      </c>
      <c r="D1546" s="35">
        <f t="shared" si="41"/>
        <v>2953</v>
      </c>
    </row>
    <row r="1547" spans="3:4">
      <c r="C1547" s="35">
        <f t="shared" si="40"/>
        <v>150</v>
      </c>
      <c r="D1547" s="35">
        <f t="shared" si="41"/>
        <v>2955</v>
      </c>
    </row>
    <row r="1548" spans="3:4">
      <c r="C1548" s="35">
        <f t="shared" si="40"/>
        <v>150</v>
      </c>
      <c r="D1548" s="35">
        <f t="shared" si="41"/>
        <v>2957</v>
      </c>
    </row>
    <row r="1549" spans="3:4">
      <c r="C1549" s="35">
        <f t="shared" si="40"/>
        <v>150</v>
      </c>
      <c r="D1549" s="35">
        <f t="shared" si="41"/>
        <v>2959</v>
      </c>
    </row>
    <row r="1550" spans="3:4">
      <c r="C1550" s="35">
        <f t="shared" si="40"/>
        <v>150</v>
      </c>
      <c r="D1550" s="35">
        <f t="shared" si="41"/>
        <v>2961</v>
      </c>
    </row>
    <row r="1551" spans="3:4">
      <c r="C1551" s="35">
        <f t="shared" si="40"/>
        <v>150</v>
      </c>
      <c r="D1551" s="35">
        <f t="shared" si="41"/>
        <v>2963</v>
      </c>
    </row>
    <row r="1552" spans="3:4">
      <c r="C1552" s="35">
        <f t="shared" si="40"/>
        <v>150</v>
      </c>
      <c r="D1552" s="35">
        <f t="shared" si="41"/>
        <v>2965</v>
      </c>
    </row>
    <row r="1553" spans="3:4">
      <c r="C1553" s="35">
        <f t="shared" si="40"/>
        <v>150</v>
      </c>
      <c r="D1553" s="35">
        <f t="shared" si="41"/>
        <v>2967</v>
      </c>
    </row>
    <row r="1554" spans="3:4">
      <c r="C1554" s="35">
        <f t="shared" si="40"/>
        <v>150</v>
      </c>
      <c r="D1554" s="35">
        <f t="shared" si="41"/>
        <v>2969</v>
      </c>
    </row>
    <row r="1555" spans="3:4">
      <c r="C1555" s="35">
        <f t="shared" si="40"/>
        <v>150</v>
      </c>
      <c r="D1555" s="35">
        <f t="shared" si="41"/>
        <v>2971</v>
      </c>
    </row>
    <row r="1556" spans="3:4">
      <c r="C1556" s="35">
        <f t="shared" si="40"/>
        <v>150</v>
      </c>
      <c r="D1556" s="35">
        <f t="shared" si="41"/>
        <v>2973</v>
      </c>
    </row>
    <row r="1557" spans="3:4">
      <c r="C1557" s="35">
        <f t="shared" si="40"/>
        <v>150</v>
      </c>
      <c r="D1557" s="35">
        <f t="shared" si="41"/>
        <v>2975</v>
      </c>
    </row>
    <row r="1558" spans="3:4">
      <c r="C1558" s="35">
        <f t="shared" si="40"/>
        <v>150</v>
      </c>
      <c r="D1558" s="35">
        <f t="shared" si="41"/>
        <v>2977</v>
      </c>
    </row>
    <row r="1559" spans="3:4">
      <c r="C1559" s="35">
        <f t="shared" si="40"/>
        <v>150</v>
      </c>
      <c r="D1559" s="35">
        <f t="shared" si="41"/>
        <v>2979</v>
      </c>
    </row>
    <row r="1560" spans="3:4">
      <c r="C1560" s="35">
        <f t="shared" ref="C1560:C1623" si="42">C1559</f>
        <v>150</v>
      </c>
      <c r="D1560" s="35">
        <f t="shared" ref="D1560:D1623" si="43">D1559+2</f>
        <v>2981</v>
      </c>
    </row>
    <row r="1561" spans="3:4">
      <c r="C1561" s="35">
        <f t="shared" si="42"/>
        <v>150</v>
      </c>
      <c r="D1561" s="35">
        <f t="shared" si="43"/>
        <v>2983</v>
      </c>
    </row>
    <row r="1562" spans="3:4">
      <c r="C1562" s="35">
        <f t="shared" si="42"/>
        <v>150</v>
      </c>
      <c r="D1562" s="35">
        <f t="shared" si="43"/>
        <v>2985</v>
      </c>
    </row>
    <row r="1563" spans="3:4">
      <c r="C1563" s="35">
        <f t="shared" si="42"/>
        <v>150</v>
      </c>
      <c r="D1563" s="35">
        <f t="shared" si="43"/>
        <v>2987</v>
      </c>
    </row>
    <row r="1564" spans="3:4">
      <c r="C1564" s="35">
        <f t="shared" si="42"/>
        <v>150</v>
      </c>
      <c r="D1564" s="35">
        <f t="shared" si="43"/>
        <v>2989</v>
      </c>
    </row>
    <row r="1565" spans="3:4">
      <c r="C1565" s="35">
        <f t="shared" si="42"/>
        <v>150</v>
      </c>
      <c r="D1565" s="35">
        <f t="shared" si="43"/>
        <v>2991</v>
      </c>
    </row>
    <row r="1566" spans="3:4">
      <c r="C1566" s="35">
        <f t="shared" si="42"/>
        <v>150</v>
      </c>
      <c r="D1566" s="35">
        <f t="shared" si="43"/>
        <v>2993</v>
      </c>
    </row>
    <row r="1567" spans="3:4">
      <c r="C1567" s="35">
        <f t="shared" si="42"/>
        <v>150</v>
      </c>
      <c r="D1567" s="35">
        <f t="shared" si="43"/>
        <v>2995</v>
      </c>
    </row>
    <row r="1568" spans="3:4">
      <c r="C1568" s="35">
        <f t="shared" si="42"/>
        <v>150</v>
      </c>
      <c r="D1568" s="35">
        <f t="shared" si="43"/>
        <v>2997</v>
      </c>
    </row>
    <row r="1569" spans="3:4">
      <c r="C1569" s="35">
        <f t="shared" si="42"/>
        <v>150</v>
      </c>
      <c r="D1569" s="35">
        <f t="shared" si="43"/>
        <v>2999</v>
      </c>
    </row>
    <row r="1570" spans="3:4">
      <c r="C1570" s="35">
        <f t="shared" si="42"/>
        <v>150</v>
      </c>
      <c r="D1570" s="35">
        <f t="shared" si="43"/>
        <v>3001</v>
      </c>
    </row>
    <row r="1571" spans="3:4">
      <c r="C1571" s="35">
        <f t="shared" si="42"/>
        <v>150</v>
      </c>
      <c r="D1571" s="35">
        <f t="shared" si="43"/>
        <v>3003</v>
      </c>
    </row>
    <row r="1572" spans="3:4">
      <c r="C1572" s="35">
        <f t="shared" si="42"/>
        <v>150</v>
      </c>
      <c r="D1572" s="35">
        <f t="shared" si="43"/>
        <v>3005</v>
      </c>
    </row>
    <row r="1573" spans="3:4">
      <c r="C1573" s="35">
        <f t="shared" si="42"/>
        <v>150</v>
      </c>
      <c r="D1573" s="35">
        <f t="shared" si="43"/>
        <v>3007</v>
      </c>
    </row>
    <row r="1574" spans="3:4">
      <c r="C1574" s="35">
        <f t="shared" si="42"/>
        <v>150</v>
      </c>
      <c r="D1574" s="35">
        <f t="shared" si="43"/>
        <v>3009</v>
      </c>
    </row>
    <row r="1575" spans="3:4">
      <c r="C1575" s="35">
        <f t="shared" si="42"/>
        <v>150</v>
      </c>
      <c r="D1575" s="35">
        <f t="shared" si="43"/>
        <v>3011</v>
      </c>
    </row>
    <row r="1576" spans="3:4">
      <c r="C1576" s="35">
        <f t="shared" si="42"/>
        <v>150</v>
      </c>
      <c r="D1576" s="35">
        <f t="shared" si="43"/>
        <v>3013</v>
      </c>
    </row>
    <row r="1577" spans="3:4">
      <c r="C1577" s="35">
        <f t="shared" si="42"/>
        <v>150</v>
      </c>
      <c r="D1577" s="35">
        <f t="shared" si="43"/>
        <v>3015</v>
      </c>
    </row>
    <row r="1578" spans="3:4">
      <c r="C1578" s="35">
        <f t="shared" si="42"/>
        <v>150</v>
      </c>
      <c r="D1578" s="35">
        <f t="shared" si="43"/>
        <v>3017</v>
      </c>
    </row>
    <row r="1579" spans="3:4">
      <c r="C1579" s="35">
        <f t="shared" si="42"/>
        <v>150</v>
      </c>
      <c r="D1579" s="35">
        <f t="shared" si="43"/>
        <v>3019</v>
      </c>
    </row>
    <row r="1580" spans="3:4">
      <c r="C1580" s="35">
        <f t="shared" si="42"/>
        <v>150</v>
      </c>
      <c r="D1580" s="35">
        <f t="shared" si="43"/>
        <v>3021</v>
      </c>
    </row>
    <row r="1581" spans="3:4">
      <c r="C1581" s="35">
        <f t="shared" si="42"/>
        <v>150</v>
      </c>
      <c r="D1581" s="35">
        <f t="shared" si="43"/>
        <v>3023</v>
      </c>
    </row>
    <row r="1582" spans="3:4">
      <c r="C1582" s="35">
        <f t="shared" si="42"/>
        <v>150</v>
      </c>
      <c r="D1582" s="35">
        <f t="shared" si="43"/>
        <v>3025</v>
      </c>
    </row>
    <row r="1583" spans="3:4">
      <c r="C1583" s="35">
        <f t="shared" si="42"/>
        <v>150</v>
      </c>
      <c r="D1583" s="35">
        <f t="shared" si="43"/>
        <v>3027</v>
      </c>
    </row>
    <row r="1584" spans="3:4">
      <c r="C1584" s="35">
        <f t="shared" si="42"/>
        <v>150</v>
      </c>
      <c r="D1584" s="35">
        <f t="shared" si="43"/>
        <v>3029</v>
      </c>
    </row>
    <row r="1585" spans="3:4">
      <c r="C1585" s="35">
        <f t="shared" si="42"/>
        <v>150</v>
      </c>
      <c r="D1585" s="35">
        <f t="shared" si="43"/>
        <v>3031</v>
      </c>
    </row>
    <row r="1586" spans="3:4">
      <c r="C1586" s="35">
        <f t="shared" si="42"/>
        <v>150</v>
      </c>
      <c r="D1586" s="35">
        <f t="shared" si="43"/>
        <v>3033</v>
      </c>
    </row>
    <row r="1587" spans="3:4">
      <c r="C1587" s="35">
        <f t="shared" si="42"/>
        <v>150</v>
      </c>
      <c r="D1587" s="35">
        <f t="shared" si="43"/>
        <v>3035</v>
      </c>
    </row>
    <row r="1588" spans="3:4">
      <c r="C1588" s="35">
        <f t="shared" si="42"/>
        <v>150</v>
      </c>
      <c r="D1588" s="35">
        <f t="shared" si="43"/>
        <v>3037</v>
      </c>
    </row>
    <row r="1589" spans="3:4">
      <c r="C1589" s="35">
        <f t="shared" si="42"/>
        <v>150</v>
      </c>
      <c r="D1589" s="35">
        <f t="shared" si="43"/>
        <v>3039</v>
      </c>
    </row>
    <row r="1590" spans="3:4">
      <c r="C1590" s="35">
        <f t="shared" si="42"/>
        <v>150</v>
      </c>
      <c r="D1590" s="35">
        <f t="shared" si="43"/>
        <v>3041</v>
      </c>
    </row>
    <row r="1591" spans="3:4">
      <c r="C1591" s="35">
        <f t="shared" si="42"/>
        <v>150</v>
      </c>
      <c r="D1591" s="35">
        <f t="shared" si="43"/>
        <v>3043</v>
      </c>
    </row>
    <row r="1592" spans="3:4">
      <c r="C1592" s="35">
        <f t="shared" si="42"/>
        <v>150</v>
      </c>
      <c r="D1592" s="35">
        <f t="shared" si="43"/>
        <v>3045</v>
      </c>
    </row>
    <row r="1593" spans="3:4">
      <c r="C1593" s="35">
        <f t="shared" si="42"/>
        <v>150</v>
      </c>
      <c r="D1593" s="35">
        <f t="shared" si="43"/>
        <v>3047</v>
      </c>
    </row>
    <row r="1594" spans="3:4">
      <c r="C1594" s="35">
        <f t="shared" si="42"/>
        <v>150</v>
      </c>
      <c r="D1594" s="35">
        <f t="shared" si="43"/>
        <v>3049</v>
      </c>
    </row>
    <row r="1595" spans="3:4">
      <c r="C1595" s="35">
        <f t="shared" si="42"/>
        <v>150</v>
      </c>
      <c r="D1595" s="35">
        <f t="shared" si="43"/>
        <v>3051</v>
      </c>
    </row>
    <row r="1596" spans="3:4">
      <c r="C1596" s="35">
        <f t="shared" si="42"/>
        <v>150</v>
      </c>
      <c r="D1596" s="35">
        <f t="shared" si="43"/>
        <v>3053</v>
      </c>
    </row>
    <row r="1597" spans="3:4">
      <c r="C1597" s="35">
        <f t="shared" si="42"/>
        <v>150</v>
      </c>
      <c r="D1597" s="35">
        <f t="shared" si="43"/>
        <v>3055</v>
      </c>
    </row>
    <row r="1598" spans="3:4">
      <c r="C1598" s="35">
        <f t="shared" si="42"/>
        <v>150</v>
      </c>
      <c r="D1598" s="35">
        <f t="shared" si="43"/>
        <v>3057</v>
      </c>
    </row>
    <row r="1599" spans="3:4">
      <c r="C1599" s="35">
        <f t="shared" si="42"/>
        <v>150</v>
      </c>
      <c r="D1599" s="35">
        <f t="shared" si="43"/>
        <v>3059</v>
      </c>
    </row>
    <row r="1600" spans="3:4">
      <c r="C1600" s="35">
        <f t="shared" si="42"/>
        <v>150</v>
      </c>
      <c r="D1600" s="35">
        <f t="shared" si="43"/>
        <v>3061</v>
      </c>
    </row>
    <row r="1601" spans="3:4">
      <c r="C1601" s="35">
        <f t="shared" si="42"/>
        <v>150</v>
      </c>
      <c r="D1601" s="35">
        <f t="shared" si="43"/>
        <v>3063</v>
      </c>
    </row>
    <row r="1602" spans="3:4">
      <c r="C1602" s="35">
        <f t="shared" si="42"/>
        <v>150</v>
      </c>
      <c r="D1602" s="35">
        <f t="shared" si="43"/>
        <v>3065</v>
      </c>
    </row>
    <row r="1603" spans="3:4">
      <c r="C1603" s="35">
        <f t="shared" si="42"/>
        <v>150</v>
      </c>
      <c r="D1603" s="35">
        <f t="shared" si="43"/>
        <v>3067</v>
      </c>
    </row>
    <row r="1604" spans="3:4">
      <c r="C1604" s="35">
        <f t="shared" si="42"/>
        <v>150</v>
      </c>
      <c r="D1604" s="35">
        <f t="shared" si="43"/>
        <v>3069</v>
      </c>
    </row>
    <row r="1605" spans="3:4">
      <c r="C1605" s="35">
        <f t="shared" si="42"/>
        <v>150</v>
      </c>
      <c r="D1605" s="35">
        <f t="shared" si="43"/>
        <v>3071</v>
      </c>
    </row>
    <row r="1606" spans="3:4">
      <c r="C1606" s="35">
        <f t="shared" si="42"/>
        <v>150</v>
      </c>
      <c r="D1606" s="35">
        <f t="shared" si="43"/>
        <v>3073</v>
      </c>
    </row>
    <row r="1607" spans="3:4">
      <c r="C1607" s="35">
        <f t="shared" si="42"/>
        <v>150</v>
      </c>
      <c r="D1607" s="35">
        <f t="shared" si="43"/>
        <v>3075</v>
      </c>
    </row>
    <row r="1608" spans="3:4">
      <c r="C1608" s="35">
        <f t="shared" si="42"/>
        <v>150</v>
      </c>
      <c r="D1608" s="35">
        <f t="shared" si="43"/>
        <v>3077</v>
      </c>
    </row>
    <row r="1609" spans="3:4">
      <c r="C1609" s="35">
        <f t="shared" si="42"/>
        <v>150</v>
      </c>
      <c r="D1609" s="35">
        <f t="shared" si="43"/>
        <v>3079</v>
      </c>
    </row>
    <row r="1610" spans="3:4">
      <c r="C1610" s="35">
        <f t="shared" si="42"/>
        <v>150</v>
      </c>
      <c r="D1610" s="35">
        <f t="shared" si="43"/>
        <v>3081</v>
      </c>
    </row>
    <row r="1611" spans="3:4">
      <c r="C1611" s="35">
        <f t="shared" si="42"/>
        <v>150</v>
      </c>
      <c r="D1611" s="35">
        <f t="shared" si="43"/>
        <v>3083</v>
      </c>
    </row>
    <row r="1612" spans="3:4">
      <c r="C1612" s="35">
        <f t="shared" si="42"/>
        <v>150</v>
      </c>
      <c r="D1612" s="35">
        <f t="shared" si="43"/>
        <v>3085</v>
      </c>
    </row>
    <row r="1613" spans="3:4">
      <c r="C1613" s="35">
        <f t="shared" si="42"/>
        <v>150</v>
      </c>
      <c r="D1613" s="35">
        <f t="shared" si="43"/>
        <v>3087</v>
      </c>
    </row>
    <row r="1614" spans="3:4">
      <c r="C1614" s="35">
        <f t="shared" si="42"/>
        <v>150</v>
      </c>
      <c r="D1614" s="35">
        <f t="shared" si="43"/>
        <v>3089</v>
      </c>
    </row>
    <row r="1615" spans="3:4">
      <c r="C1615" s="35">
        <f t="shared" si="42"/>
        <v>150</v>
      </c>
      <c r="D1615" s="35">
        <f t="shared" si="43"/>
        <v>3091</v>
      </c>
    </row>
    <row r="1616" spans="3:4">
      <c r="C1616" s="35">
        <f t="shared" si="42"/>
        <v>150</v>
      </c>
      <c r="D1616" s="35">
        <f t="shared" si="43"/>
        <v>3093</v>
      </c>
    </row>
    <row r="1617" spans="3:4">
      <c r="C1617" s="35">
        <f t="shared" si="42"/>
        <v>150</v>
      </c>
      <c r="D1617" s="35">
        <f t="shared" si="43"/>
        <v>3095</v>
      </c>
    </row>
    <row r="1618" spans="3:4">
      <c r="C1618" s="35">
        <f t="shared" si="42"/>
        <v>150</v>
      </c>
      <c r="D1618" s="35">
        <f t="shared" si="43"/>
        <v>3097</v>
      </c>
    </row>
    <row r="1619" spans="3:4">
      <c r="C1619" s="35">
        <f t="shared" si="42"/>
        <v>150</v>
      </c>
      <c r="D1619" s="35">
        <f t="shared" si="43"/>
        <v>3099</v>
      </c>
    </row>
    <row r="1620" spans="3:4">
      <c r="C1620" s="35">
        <f t="shared" si="42"/>
        <v>150</v>
      </c>
      <c r="D1620" s="35">
        <f t="shared" si="43"/>
        <v>3101</v>
      </c>
    </row>
    <row r="1621" spans="3:4">
      <c r="C1621" s="35">
        <f t="shared" si="42"/>
        <v>150</v>
      </c>
      <c r="D1621" s="35">
        <f t="shared" si="43"/>
        <v>3103</v>
      </c>
    </row>
    <row r="1622" spans="3:4">
      <c r="C1622" s="35">
        <f t="shared" si="42"/>
        <v>150</v>
      </c>
      <c r="D1622" s="35">
        <f t="shared" si="43"/>
        <v>3105</v>
      </c>
    </row>
    <row r="1623" spans="3:4">
      <c r="C1623" s="35">
        <f t="shared" si="42"/>
        <v>150</v>
      </c>
      <c r="D1623" s="35">
        <f t="shared" si="43"/>
        <v>3107</v>
      </c>
    </row>
    <row r="1624" spans="3:4">
      <c r="C1624" s="35">
        <f t="shared" ref="C1624:C1687" si="44">C1623</f>
        <v>150</v>
      </c>
      <c r="D1624" s="35">
        <f t="shared" ref="D1624:D1687" si="45">D1623+2</f>
        <v>3109</v>
      </c>
    </row>
    <row r="1625" spans="3:4">
      <c r="C1625" s="35">
        <f t="shared" si="44"/>
        <v>150</v>
      </c>
      <c r="D1625" s="35">
        <f t="shared" si="45"/>
        <v>3111</v>
      </c>
    </row>
    <row r="1626" spans="3:4">
      <c r="C1626" s="35">
        <f t="shared" si="44"/>
        <v>150</v>
      </c>
      <c r="D1626" s="35">
        <f t="shared" si="45"/>
        <v>3113</v>
      </c>
    </row>
    <row r="1627" spans="3:4">
      <c r="C1627" s="35">
        <f t="shared" si="44"/>
        <v>150</v>
      </c>
      <c r="D1627" s="35">
        <f t="shared" si="45"/>
        <v>3115</v>
      </c>
    </row>
    <row r="1628" spans="3:4">
      <c r="C1628" s="35">
        <f t="shared" si="44"/>
        <v>150</v>
      </c>
      <c r="D1628" s="35">
        <f t="shared" si="45"/>
        <v>3117</v>
      </c>
    </row>
    <row r="1629" spans="3:4">
      <c r="C1629" s="35">
        <f t="shared" si="44"/>
        <v>150</v>
      </c>
      <c r="D1629" s="35">
        <f t="shared" si="45"/>
        <v>3119</v>
      </c>
    </row>
    <row r="1630" spans="3:4">
      <c r="C1630" s="35">
        <f t="shared" si="44"/>
        <v>150</v>
      </c>
      <c r="D1630" s="35">
        <f t="shared" si="45"/>
        <v>3121</v>
      </c>
    </row>
    <row r="1631" spans="3:4">
      <c r="C1631" s="35">
        <f t="shared" si="44"/>
        <v>150</v>
      </c>
      <c r="D1631" s="35">
        <f t="shared" si="45"/>
        <v>3123</v>
      </c>
    </row>
    <row r="1632" spans="3:4">
      <c r="C1632" s="35">
        <f t="shared" si="44"/>
        <v>150</v>
      </c>
      <c r="D1632" s="35">
        <f t="shared" si="45"/>
        <v>3125</v>
      </c>
    </row>
    <row r="1633" spans="3:4">
      <c r="C1633" s="35">
        <f t="shared" si="44"/>
        <v>150</v>
      </c>
      <c r="D1633" s="35">
        <f t="shared" si="45"/>
        <v>3127</v>
      </c>
    </row>
    <row r="1634" spans="3:4">
      <c r="C1634" s="35">
        <f t="shared" si="44"/>
        <v>150</v>
      </c>
      <c r="D1634" s="35">
        <f t="shared" si="45"/>
        <v>3129</v>
      </c>
    </row>
    <row r="1635" spans="3:4">
      <c r="C1635" s="35">
        <f t="shared" si="44"/>
        <v>150</v>
      </c>
      <c r="D1635" s="35">
        <f t="shared" si="45"/>
        <v>3131</v>
      </c>
    </row>
    <row r="1636" spans="3:4">
      <c r="C1636" s="35">
        <f t="shared" si="44"/>
        <v>150</v>
      </c>
      <c r="D1636" s="35">
        <f t="shared" si="45"/>
        <v>3133</v>
      </c>
    </row>
    <row r="1637" spans="3:4">
      <c r="C1637" s="35">
        <f t="shared" si="44"/>
        <v>150</v>
      </c>
      <c r="D1637" s="35">
        <f t="shared" si="45"/>
        <v>3135</v>
      </c>
    </row>
    <row r="1638" spans="3:4">
      <c r="C1638" s="35">
        <f t="shared" si="44"/>
        <v>150</v>
      </c>
      <c r="D1638" s="35">
        <f t="shared" si="45"/>
        <v>3137</v>
      </c>
    </row>
    <row r="1639" spans="3:4">
      <c r="C1639" s="35">
        <f t="shared" si="44"/>
        <v>150</v>
      </c>
      <c r="D1639" s="35">
        <f t="shared" si="45"/>
        <v>3139</v>
      </c>
    </row>
    <row r="1640" spans="3:4">
      <c r="C1640" s="35">
        <f t="shared" si="44"/>
        <v>150</v>
      </c>
      <c r="D1640" s="35">
        <f t="shared" si="45"/>
        <v>3141</v>
      </c>
    </row>
    <row r="1641" spans="3:4">
      <c r="C1641" s="35">
        <f t="shared" si="44"/>
        <v>150</v>
      </c>
      <c r="D1641" s="35">
        <f t="shared" si="45"/>
        <v>3143</v>
      </c>
    </row>
    <row r="1642" spans="3:4">
      <c r="C1642" s="35">
        <f t="shared" si="44"/>
        <v>150</v>
      </c>
      <c r="D1642" s="35">
        <f t="shared" si="45"/>
        <v>3145</v>
      </c>
    </row>
    <row r="1643" spans="3:4">
      <c r="C1643" s="35">
        <f t="shared" si="44"/>
        <v>150</v>
      </c>
      <c r="D1643" s="35">
        <f t="shared" si="45"/>
        <v>3147</v>
      </c>
    </row>
    <row r="1644" spans="3:4">
      <c r="C1644" s="35">
        <f t="shared" si="44"/>
        <v>150</v>
      </c>
      <c r="D1644" s="35">
        <f t="shared" si="45"/>
        <v>3149</v>
      </c>
    </row>
    <row r="1645" spans="3:4">
      <c r="C1645" s="35">
        <f t="shared" si="44"/>
        <v>150</v>
      </c>
      <c r="D1645" s="35">
        <f t="shared" si="45"/>
        <v>3151</v>
      </c>
    </row>
    <row r="1646" spans="3:4">
      <c r="C1646" s="35">
        <f t="shared" si="44"/>
        <v>150</v>
      </c>
      <c r="D1646" s="35">
        <f t="shared" si="45"/>
        <v>3153</v>
      </c>
    </row>
    <row r="1647" spans="3:4">
      <c r="C1647" s="35">
        <f t="shared" si="44"/>
        <v>150</v>
      </c>
      <c r="D1647" s="35">
        <f t="shared" si="45"/>
        <v>3155</v>
      </c>
    </row>
    <row r="1648" spans="3:4">
      <c r="C1648" s="35">
        <f t="shared" si="44"/>
        <v>150</v>
      </c>
      <c r="D1648" s="35">
        <f t="shared" si="45"/>
        <v>3157</v>
      </c>
    </row>
    <row r="1649" spans="3:4">
      <c r="C1649" s="35">
        <f t="shared" si="44"/>
        <v>150</v>
      </c>
      <c r="D1649" s="35">
        <f t="shared" si="45"/>
        <v>3159</v>
      </c>
    </row>
    <row r="1650" spans="3:4">
      <c r="C1650" s="35">
        <f t="shared" si="44"/>
        <v>150</v>
      </c>
      <c r="D1650" s="35">
        <f t="shared" si="45"/>
        <v>3161</v>
      </c>
    </row>
    <row r="1651" spans="3:4">
      <c r="C1651" s="35">
        <f t="shared" si="44"/>
        <v>150</v>
      </c>
      <c r="D1651" s="35">
        <f t="shared" si="45"/>
        <v>3163</v>
      </c>
    </row>
    <row r="1652" spans="3:4">
      <c r="C1652" s="35">
        <f t="shared" si="44"/>
        <v>150</v>
      </c>
      <c r="D1652" s="35">
        <f t="shared" si="45"/>
        <v>3165</v>
      </c>
    </row>
    <row r="1653" spans="3:4">
      <c r="C1653" s="35">
        <f t="shared" si="44"/>
        <v>150</v>
      </c>
      <c r="D1653" s="35">
        <f t="shared" si="45"/>
        <v>3167</v>
      </c>
    </row>
    <row r="1654" spans="3:4">
      <c r="C1654" s="35">
        <f t="shared" si="44"/>
        <v>150</v>
      </c>
      <c r="D1654" s="35">
        <f t="shared" si="45"/>
        <v>3169</v>
      </c>
    </row>
    <row r="1655" spans="3:4">
      <c r="C1655" s="35">
        <f t="shared" si="44"/>
        <v>150</v>
      </c>
      <c r="D1655" s="35">
        <f t="shared" si="45"/>
        <v>3171</v>
      </c>
    </row>
    <row r="1656" spans="3:4">
      <c r="C1656" s="35">
        <f t="shared" si="44"/>
        <v>150</v>
      </c>
      <c r="D1656" s="35">
        <f t="shared" si="45"/>
        <v>3173</v>
      </c>
    </row>
    <row r="1657" spans="3:4">
      <c r="C1657" s="35">
        <f t="shared" si="44"/>
        <v>150</v>
      </c>
      <c r="D1657" s="35">
        <f t="shared" si="45"/>
        <v>3175</v>
      </c>
    </row>
    <row r="1658" spans="3:4">
      <c r="C1658" s="35">
        <f t="shared" si="44"/>
        <v>150</v>
      </c>
      <c r="D1658" s="35">
        <f t="shared" si="45"/>
        <v>3177</v>
      </c>
    </row>
    <row r="1659" spans="3:4">
      <c r="C1659" s="35">
        <f t="shared" si="44"/>
        <v>150</v>
      </c>
      <c r="D1659" s="35">
        <f t="shared" si="45"/>
        <v>3179</v>
      </c>
    </row>
    <row r="1660" spans="3:4">
      <c r="C1660" s="35">
        <f t="shared" si="44"/>
        <v>150</v>
      </c>
      <c r="D1660" s="35">
        <f t="shared" si="45"/>
        <v>3181</v>
      </c>
    </row>
    <row r="1661" spans="3:4">
      <c r="C1661" s="35">
        <f t="shared" si="44"/>
        <v>150</v>
      </c>
      <c r="D1661" s="35">
        <f t="shared" si="45"/>
        <v>3183</v>
      </c>
    </row>
    <row r="1662" spans="3:4">
      <c r="C1662" s="35">
        <f t="shared" si="44"/>
        <v>150</v>
      </c>
      <c r="D1662" s="35">
        <f t="shared" si="45"/>
        <v>3185</v>
      </c>
    </row>
    <row r="1663" spans="3:4">
      <c r="C1663" s="35">
        <f t="shared" si="44"/>
        <v>150</v>
      </c>
      <c r="D1663" s="35">
        <f t="shared" si="45"/>
        <v>3187</v>
      </c>
    </row>
    <row r="1664" spans="3:4">
      <c r="C1664" s="35">
        <f t="shared" si="44"/>
        <v>150</v>
      </c>
      <c r="D1664" s="35">
        <f t="shared" si="45"/>
        <v>3189</v>
      </c>
    </row>
    <row r="1665" spans="3:4">
      <c r="C1665" s="35">
        <f t="shared" si="44"/>
        <v>150</v>
      </c>
      <c r="D1665" s="35">
        <f t="shared" si="45"/>
        <v>3191</v>
      </c>
    </row>
    <row r="1666" spans="3:4">
      <c r="C1666" s="35">
        <f t="shared" si="44"/>
        <v>150</v>
      </c>
      <c r="D1666" s="35">
        <f t="shared" si="45"/>
        <v>3193</v>
      </c>
    </row>
    <row r="1667" spans="3:4">
      <c r="C1667" s="35">
        <f t="shared" si="44"/>
        <v>150</v>
      </c>
      <c r="D1667" s="35">
        <f t="shared" si="45"/>
        <v>3195</v>
      </c>
    </row>
    <row r="1668" spans="3:4">
      <c r="C1668" s="35">
        <f t="shared" si="44"/>
        <v>150</v>
      </c>
      <c r="D1668" s="35">
        <f t="shared" si="45"/>
        <v>3197</v>
      </c>
    </row>
    <row r="1669" spans="3:4">
      <c r="C1669" s="35">
        <f t="shared" si="44"/>
        <v>150</v>
      </c>
      <c r="D1669" s="35">
        <f t="shared" si="45"/>
        <v>3199</v>
      </c>
    </row>
    <row r="1670" spans="3:4">
      <c r="C1670" s="35">
        <f t="shared" si="44"/>
        <v>150</v>
      </c>
      <c r="D1670" s="35">
        <f t="shared" si="45"/>
        <v>3201</v>
      </c>
    </row>
    <row r="1671" spans="3:4">
      <c r="C1671" s="35">
        <f t="shared" si="44"/>
        <v>150</v>
      </c>
      <c r="D1671" s="35">
        <f t="shared" si="45"/>
        <v>3203</v>
      </c>
    </row>
    <row r="1672" spans="3:4">
      <c r="C1672" s="35">
        <f t="shared" si="44"/>
        <v>150</v>
      </c>
      <c r="D1672" s="35">
        <f t="shared" si="45"/>
        <v>3205</v>
      </c>
    </row>
    <row r="1673" spans="3:4">
      <c r="C1673" s="35">
        <f t="shared" si="44"/>
        <v>150</v>
      </c>
      <c r="D1673" s="35">
        <f t="shared" si="45"/>
        <v>3207</v>
      </c>
    </row>
    <row r="1674" spans="3:4">
      <c r="C1674" s="35">
        <f t="shared" si="44"/>
        <v>150</v>
      </c>
      <c r="D1674" s="35">
        <f t="shared" si="45"/>
        <v>3209</v>
      </c>
    </row>
    <row r="1675" spans="3:4">
      <c r="C1675" s="35">
        <f t="shared" si="44"/>
        <v>150</v>
      </c>
      <c r="D1675" s="35">
        <f t="shared" si="45"/>
        <v>3211</v>
      </c>
    </row>
    <row r="1676" spans="3:4">
      <c r="C1676" s="35">
        <f t="shared" si="44"/>
        <v>150</v>
      </c>
      <c r="D1676" s="35">
        <f t="shared" si="45"/>
        <v>3213</v>
      </c>
    </row>
    <row r="1677" spans="3:4">
      <c r="C1677" s="35">
        <f t="shared" si="44"/>
        <v>150</v>
      </c>
      <c r="D1677" s="35">
        <f t="shared" si="45"/>
        <v>3215</v>
      </c>
    </row>
    <row r="1678" spans="3:4">
      <c r="C1678" s="35">
        <f t="shared" si="44"/>
        <v>150</v>
      </c>
      <c r="D1678" s="35">
        <f t="shared" si="45"/>
        <v>3217</v>
      </c>
    </row>
    <row r="1679" spans="3:4">
      <c r="C1679" s="35">
        <f t="shared" si="44"/>
        <v>150</v>
      </c>
      <c r="D1679" s="35">
        <f t="shared" si="45"/>
        <v>3219</v>
      </c>
    </row>
    <row r="1680" spans="3:4">
      <c r="C1680" s="35">
        <f t="shared" si="44"/>
        <v>150</v>
      </c>
      <c r="D1680" s="35">
        <f t="shared" si="45"/>
        <v>3221</v>
      </c>
    </row>
    <row r="1681" spans="3:4">
      <c r="C1681" s="35">
        <f t="shared" si="44"/>
        <v>150</v>
      </c>
      <c r="D1681" s="35">
        <f t="shared" si="45"/>
        <v>3223</v>
      </c>
    </row>
    <row r="1682" spans="3:4">
      <c r="C1682" s="35">
        <f t="shared" si="44"/>
        <v>150</v>
      </c>
      <c r="D1682" s="35">
        <f t="shared" si="45"/>
        <v>3225</v>
      </c>
    </row>
    <row r="1683" spans="3:4">
      <c r="C1683" s="35">
        <f t="shared" si="44"/>
        <v>150</v>
      </c>
      <c r="D1683" s="35">
        <f t="shared" si="45"/>
        <v>3227</v>
      </c>
    </row>
    <row r="1684" spans="3:4">
      <c r="C1684" s="35">
        <f t="shared" si="44"/>
        <v>150</v>
      </c>
      <c r="D1684" s="35">
        <f t="shared" si="45"/>
        <v>3229</v>
      </c>
    </row>
    <row r="1685" spans="3:4">
      <c r="C1685" s="35">
        <f t="shared" si="44"/>
        <v>150</v>
      </c>
      <c r="D1685" s="35">
        <f t="shared" si="45"/>
        <v>3231</v>
      </c>
    </row>
    <row r="1686" spans="3:4">
      <c r="C1686" s="35">
        <f t="shared" si="44"/>
        <v>150</v>
      </c>
      <c r="D1686" s="35">
        <f t="shared" si="45"/>
        <v>3233</v>
      </c>
    </row>
    <row r="1687" spans="3:4">
      <c r="C1687" s="35">
        <f t="shared" si="44"/>
        <v>150</v>
      </c>
      <c r="D1687" s="35">
        <f t="shared" si="45"/>
        <v>3235</v>
      </c>
    </row>
    <row r="1688" spans="3:4">
      <c r="C1688" s="35">
        <f t="shared" ref="C1688:C1751" si="46">C1687</f>
        <v>150</v>
      </c>
      <c r="D1688" s="35">
        <f t="shared" ref="D1688:D1751" si="47">D1687+2</f>
        <v>3237</v>
      </c>
    </row>
    <row r="1689" spans="3:4">
      <c r="C1689" s="35">
        <f t="shared" si="46"/>
        <v>150</v>
      </c>
      <c r="D1689" s="35">
        <f t="shared" si="47"/>
        <v>3239</v>
      </c>
    </row>
    <row r="1690" spans="3:4">
      <c r="C1690" s="35">
        <f t="shared" si="46"/>
        <v>150</v>
      </c>
      <c r="D1690" s="35">
        <f t="shared" si="47"/>
        <v>3241</v>
      </c>
    </row>
    <row r="1691" spans="3:4">
      <c r="C1691" s="35">
        <f t="shared" si="46"/>
        <v>150</v>
      </c>
      <c r="D1691" s="35">
        <f t="shared" si="47"/>
        <v>3243</v>
      </c>
    </row>
    <row r="1692" spans="3:4">
      <c r="C1692" s="35">
        <f t="shared" si="46"/>
        <v>150</v>
      </c>
      <c r="D1692" s="35">
        <f t="shared" si="47"/>
        <v>3245</v>
      </c>
    </row>
    <row r="1693" spans="3:4">
      <c r="C1693" s="35">
        <f t="shared" si="46"/>
        <v>150</v>
      </c>
      <c r="D1693" s="35">
        <f t="shared" si="47"/>
        <v>3247</v>
      </c>
    </row>
    <row r="1694" spans="3:4">
      <c r="C1694" s="35">
        <f t="shared" si="46"/>
        <v>150</v>
      </c>
      <c r="D1694" s="35">
        <f t="shared" si="47"/>
        <v>3249</v>
      </c>
    </row>
    <row r="1695" spans="3:4">
      <c r="C1695" s="35">
        <f t="shared" si="46"/>
        <v>150</v>
      </c>
      <c r="D1695" s="35">
        <f t="shared" si="47"/>
        <v>3251</v>
      </c>
    </row>
    <row r="1696" spans="3:4">
      <c r="C1696" s="35">
        <f t="shared" si="46"/>
        <v>150</v>
      </c>
      <c r="D1696" s="35">
        <f t="shared" si="47"/>
        <v>3253</v>
      </c>
    </row>
    <row r="1697" spans="3:4">
      <c r="C1697" s="35">
        <f t="shared" si="46"/>
        <v>150</v>
      </c>
      <c r="D1697" s="35">
        <f t="shared" si="47"/>
        <v>3255</v>
      </c>
    </row>
    <row r="1698" spans="3:4">
      <c r="C1698" s="35">
        <f t="shared" si="46"/>
        <v>150</v>
      </c>
      <c r="D1698" s="35">
        <f t="shared" si="47"/>
        <v>3257</v>
      </c>
    </row>
    <row r="1699" spans="3:4">
      <c r="C1699" s="35">
        <f t="shared" si="46"/>
        <v>150</v>
      </c>
      <c r="D1699" s="35">
        <f t="shared" si="47"/>
        <v>3259</v>
      </c>
    </row>
    <row r="1700" spans="3:4">
      <c r="C1700" s="35">
        <f t="shared" si="46"/>
        <v>150</v>
      </c>
      <c r="D1700" s="35">
        <f t="shared" si="47"/>
        <v>3261</v>
      </c>
    </row>
    <row r="1701" spans="3:4">
      <c r="C1701" s="35">
        <f t="shared" si="46"/>
        <v>150</v>
      </c>
      <c r="D1701" s="35">
        <f t="shared" si="47"/>
        <v>3263</v>
      </c>
    </row>
    <row r="1702" spans="3:4">
      <c r="C1702" s="35">
        <f t="shared" si="46"/>
        <v>150</v>
      </c>
      <c r="D1702" s="35">
        <f t="shared" si="47"/>
        <v>3265</v>
      </c>
    </row>
    <row r="1703" spans="3:4">
      <c r="C1703" s="35">
        <f t="shared" si="46"/>
        <v>150</v>
      </c>
      <c r="D1703" s="35">
        <f t="shared" si="47"/>
        <v>3267</v>
      </c>
    </row>
    <row r="1704" spans="3:4">
      <c r="C1704" s="35">
        <f t="shared" si="46"/>
        <v>150</v>
      </c>
      <c r="D1704" s="35">
        <f t="shared" si="47"/>
        <v>3269</v>
      </c>
    </row>
    <row r="1705" spans="3:4">
      <c r="C1705" s="35">
        <f t="shared" si="46"/>
        <v>150</v>
      </c>
      <c r="D1705" s="35">
        <f t="shared" si="47"/>
        <v>3271</v>
      </c>
    </row>
    <row r="1706" spans="3:4">
      <c r="C1706" s="35">
        <f t="shared" si="46"/>
        <v>150</v>
      </c>
      <c r="D1706" s="35">
        <f t="shared" si="47"/>
        <v>3273</v>
      </c>
    </row>
    <row r="1707" spans="3:4">
      <c r="C1707" s="35">
        <f t="shared" si="46"/>
        <v>150</v>
      </c>
      <c r="D1707" s="35">
        <f t="shared" si="47"/>
        <v>3275</v>
      </c>
    </row>
    <row r="1708" spans="3:4">
      <c r="C1708" s="35">
        <f t="shared" si="46"/>
        <v>150</v>
      </c>
      <c r="D1708" s="35">
        <f t="shared" si="47"/>
        <v>3277</v>
      </c>
    </row>
    <row r="1709" spans="3:4">
      <c r="C1709" s="35">
        <f t="shared" si="46"/>
        <v>150</v>
      </c>
      <c r="D1709" s="35">
        <f t="shared" si="47"/>
        <v>3279</v>
      </c>
    </row>
    <row r="1710" spans="3:4">
      <c r="C1710" s="35">
        <f t="shared" si="46"/>
        <v>150</v>
      </c>
      <c r="D1710" s="35">
        <f t="shared" si="47"/>
        <v>3281</v>
      </c>
    </row>
    <row r="1711" spans="3:4">
      <c r="C1711" s="35">
        <f t="shared" si="46"/>
        <v>150</v>
      </c>
      <c r="D1711" s="35">
        <f t="shared" si="47"/>
        <v>3283</v>
      </c>
    </row>
    <row r="1712" spans="3:4">
      <c r="C1712" s="35">
        <f t="shared" si="46"/>
        <v>150</v>
      </c>
      <c r="D1712" s="35">
        <f t="shared" si="47"/>
        <v>3285</v>
      </c>
    </row>
    <row r="1713" spans="3:4">
      <c r="C1713" s="35">
        <f t="shared" si="46"/>
        <v>150</v>
      </c>
      <c r="D1713" s="35">
        <f t="shared" si="47"/>
        <v>3287</v>
      </c>
    </row>
    <row r="1714" spans="3:4">
      <c r="C1714" s="35">
        <f t="shared" si="46"/>
        <v>150</v>
      </c>
      <c r="D1714" s="35">
        <f t="shared" si="47"/>
        <v>3289</v>
      </c>
    </row>
    <row r="1715" spans="3:4">
      <c r="C1715" s="35">
        <f t="shared" si="46"/>
        <v>150</v>
      </c>
      <c r="D1715" s="35">
        <f t="shared" si="47"/>
        <v>3291</v>
      </c>
    </row>
    <row r="1716" spans="3:4">
      <c r="C1716" s="35">
        <f t="shared" si="46"/>
        <v>150</v>
      </c>
      <c r="D1716" s="35">
        <f t="shared" si="47"/>
        <v>3293</v>
      </c>
    </row>
    <row r="1717" spans="3:4">
      <c r="C1717" s="35">
        <f t="shared" si="46"/>
        <v>150</v>
      </c>
      <c r="D1717" s="35">
        <f t="shared" si="47"/>
        <v>3295</v>
      </c>
    </row>
    <row r="1718" spans="3:4">
      <c r="C1718" s="35">
        <f t="shared" si="46"/>
        <v>150</v>
      </c>
      <c r="D1718" s="35">
        <f t="shared" si="47"/>
        <v>3297</v>
      </c>
    </row>
    <row r="1719" spans="3:4">
      <c r="C1719" s="35">
        <f t="shared" si="46"/>
        <v>150</v>
      </c>
      <c r="D1719" s="35">
        <f t="shared" si="47"/>
        <v>3299</v>
      </c>
    </row>
    <row r="1720" spans="3:4">
      <c r="C1720" s="35">
        <f t="shared" si="46"/>
        <v>150</v>
      </c>
      <c r="D1720" s="35">
        <f t="shared" si="47"/>
        <v>3301</v>
      </c>
    </row>
    <row r="1721" spans="3:4">
      <c r="C1721" s="35">
        <f t="shared" si="46"/>
        <v>150</v>
      </c>
      <c r="D1721" s="35">
        <f t="shared" si="47"/>
        <v>3303</v>
      </c>
    </row>
    <row r="1722" spans="3:4">
      <c r="C1722" s="35">
        <f t="shared" si="46"/>
        <v>150</v>
      </c>
      <c r="D1722" s="35">
        <f t="shared" si="47"/>
        <v>3305</v>
      </c>
    </row>
    <row r="1723" spans="3:4">
      <c r="C1723" s="35">
        <f t="shared" si="46"/>
        <v>150</v>
      </c>
      <c r="D1723" s="35">
        <f t="shared" si="47"/>
        <v>3307</v>
      </c>
    </row>
    <row r="1724" spans="3:4">
      <c r="C1724" s="35">
        <f t="shared" si="46"/>
        <v>150</v>
      </c>
      <c r="D1724" s="35">
        <f t="shared" si="47"/>
        <v>3309</v>
      </c>
    </row>
    <row r="1725" spans="3:4">
      <c r="C1725" s="35">
        <f t="shared" si="46"/>
        <v>150</v>
      </c>
      <c r="D1725" s="35">
        <f t="shared" si="47"/>
        <v>3311</v>
      </c>
    </row>
    <row r="1726" spans="3:4">
      <c r="C1726" s="35">
        <f t="shared" si="46"/>
        <v>150</v>
      </c>
      <c r="D1726" s="35">
        <f t="shared" si="47"/>
        <v>3313</v>
      </c>
    </row>
    <row r="1727" spans="3:4">
      <c r="C1727" s="35">
        <f t="shared" si="46"/>
        <v>150</v>
      </c>
      <c r="D1727" s="35">
        <f t="shared" si="47"/>
        <v>3315</v>
      </c>
    </row>
    <row r="1728" spans="3:4">
      <c r="C1728" s="35">
        <f t="shared" si="46"/>
        <v>150</v>
      </c>
      <c r="D1728" s="35">
        <f t="shared" si="47"/>
        <v>3317</v>
      </c>
    </row>
    <row r="1729" spans="3:4">
      <c r="C1729" s="35">
        <f t="shared" si="46"/>
        <v>150</v>
      </c>
      <c r="D1729" s="35">
        <f t="shared" si="47"/>
        <v>3319</v>
      </c>
    </row>
    <row r="1730" spans="3:4">
      <c r="C1730" s="35">
        <f t="shared" si="46"/>
        <v>150</v>
      </c>
      <c r="D1730" s="35">
        <f t="shared" si="47"/>
        <v>3321</v>
      </c>
    </row>
    <row r="1731" spans="3:4">
      <c r="C1731" s="35">
        <f t="shared" si="46"/>
        <v>150</v>
      </c>
      <c r="D1731" s="35">
        <f t="shared" si="47"/>
        <v>3323</v>
      </c>
    </row>
    <row r="1732" spans="3:4">
      <c r="C1732" s="35">
        <f t="shared" si="46"/>
        <v>150</v>
      </c>
      <c r="D1732" s="35">
        <f t="shared" si="47"/>
        <v>3325</v>
      </c>
    </row>
    <row r="1733" spans="3:4">
      <c r="C1733" s="35">
        <f t="shared" si="46"/>
        <v>150</v>
      </c>
      <c r="D1733" s="35">
        <f t="shared" si="47"/>
        <v>3327</v>
      </c>
    </row>
    <row r="1734" spans="3:4">
      <c r="C1734" s="35">
        <f t="shared" si="46"/>
        <v>150</v>
      </c>
      <c r="D1734" s="35">
        <f t="shared" si="47"/>
        <v>3329</v>
      </c>
    </row>
    <row r="1735" spans="3:4">
      <c r="C1735" s="35">
        <f t="shared" si="46"/>
        <v>150</v>
      </c>
      <c r="D1735" s="35">
        <f t="shared" si="47"/>
        <v>3331</v>
      </c>
    </row>
    <row r="1736" spans="3:4">
      <c r="C1736" s="35">
        <f t="shared" si="46"/>
        <v>150</v>
      </c>
      <c r="D1736" s="35">
        <f t="shared" si="47"/>
        <v>3333</v>
      </c>
    </row>
    <row r="1737" spans="3:4">
      <c r="C1737" s="35">
        <f t="shared" si="46"/>
        <v>150</v>
      </c>
      <c r="D1737" s="35">
        <f t="shared" si="47"/>
        <v>3335</v>
      </c>
    </row>
    <row r="1738" spans="3:4">
      <c r="C1738" s="35">
        <f t="shared" si="46"/>
        <v>150</v>
      </c>
      <c r="D1738" s="35">
        <f t="shared" si="47"/>
        <v>3337</v>
      </c>
    </row>
    <row r="1739" spans="3:4">
      <c r="C1739" s="35">
        <f t="shared" si="46"/>
        <v>150</v>
      </c>
      <c r="D1739" s="35">
        <f t="shared" si="47"/>
        <v>3339</v>
      </c>
    </row>
    <row r="1740" spans="3:4">
      <c r="C1740" s="35">
        <f t="shared" si="46"/>
        <v>150</v>
      </c>
      <c r="D1740" s="35">
        <f t="shared" si="47"/>
        <v>3341</v>
      </c>
    </row>
    <row r="1741" spans="3:4">
      <c r="C1741" s="35">
        <f t="shared" si="46"/>
        <v>150</v>
      </c>
      <c r="D1741" s="35">
        <f t="shared" si="47"/>
        <v>3343</v>
      </c>
    </row>
    <row r="1742" spans="3:4">
      <c r="C1742" s="35">
        <f t="shared" si="46"/>
        <v>150</v>
      </c>
      <c r="D1742" s="35">
        <f t="shared" si="47"/>
        <v>3345</v>
      </c>
    </row>
    <row r="1743" spans="3:4">
      <c r="C1743" s="35">
        <f t="shared" si="46"/>
        <v>150</v>
      </c>
      <c r="D1743" s="35">
        <f t="shared" si="47"/>
        <v>3347</v>
      </c>
    </row>
    <row r="1744" spans="3:4">
      <c r="C1744" s="35">
        <f t="shared" si="46"/>
        <v>150</v>
      </c>
      <c r="D1744" s="35">
        <f t="shared" si="47"/>
        <v>3349</v>
      </c>
    </row>
    <row r="1745" spans="3:4">
      <c r="C1745" s="35">
        <f t="shared" si="46"/>
        <v>150</v>
      </c>
      <c r="D1745" s="35">
        <f t="shared" si="47"/>
        <v>3351</v>
      </c>
    </row>
    <row r="1746" spans="3:4">
      <c r="C1746" s="35">
        <f t="shared" si="46"/>
        <v>150</v>
      </c>
      <c r="D1746" s="35">
        <f t="shared" si="47"/>
        <v>3353</v>
      </c>
    </row>
    <row r="1747" spans="3:4">
      <c r="C1747" s="35">
        <f t="shared" si="46"/>
        <v>150</v>
      </c>
      <c r="D1747" s="35">
        <f t="shared" si="47"/>
        <v>3355</v>
      </c>
    </row>
    <row r="1748" spans="3:4">
      <c r="C1748" s="35">
        <f t="shared" si="46"/>
        <v>150</v>
      </c>
      <c r="D1748" s="35">
        <f t="shared" si="47"/>
        <v>3357</v>
      </c>
    </row>
    <row r="1749" spans="3:4">
      <c r="C1749" s="35">
        <f t="shared" si="46"/>
        <v>150</v>
      </c>
      <c r="D1749" s="35">
        <f t="shared" si="47"/>
        <v>3359</v>
      </c>
    </row>
    <row r="1750" spans="3:4">
      <c r="C1750" s="35">
        <f t="shared" si="46"/>
        <v>150</v>
      </c>
      <c r="D1750" s="35">
        <f t="shared" si="47"/>
        <v>3361</v>
      </c>
    </row>
    <row r="1751" spans="3:4">
      <c r="C1751" s="35">
        <f t="shared" si="46"/>
        <v>150</v>
      </c>
      <c r="D1751" s="35">
        <f t="shared" si="47"/>
        <v>3363</v>
      </c>
    </row>
    <row r="1752" spans="3:4">
      <c r="C1752" s="35">
        <f t="shared" ref="C1752:C1815" si="48">C1751</f>
        <v>150</v>
      </c>
      <c r="D1752" s="35">
        <f t="shared" ref="D1752:D1815" si="49">D1751+2</f>
        <v>3365</v>
      </c>
    </row>
    <row r="1753" spans="3:4">
      <c r="C1753" s="35">
        <f t="shared" si="48"/>
        <v>150</v>
      </c>
      <c r="D1753" s="35">
        <f t="shared" si="49"/>
        <v>3367</v>
      </c>
    </row>
    <row r="1754" spans="3:4">
      <c r="C1754" s="35">
        <f t="shared" si="48"/>
        <v>150</v>
      </c>
      <c r="D1754" s="35">
        <f t="shared" si="49"/>
        <v>3369</v>
      </c>
    </row>
    <row r="1755" spans="3:4">
      <c r="C1755" s="35">
        <f t="shared" si="48"/>
        <v>150</v>
      </c>
      <c r="D1755" s="35">
        <f t="shared" si="49"/>
        <v>3371</v>
      </c>
    </row>
    <row r="1756" spans="3:4">
      <c r="C1756" s="35">
        <f t="shared" si="48"/>
        <v>150</v>
      </c>
      <c r="D1756" s="35">
        <f t="shared" si="49"/>
        <v>3373</v>
      </c>
    </row>
    <row r="1757" spans="3:4">
      <c r="C1757" s="35">
        <f t="shared" si="48"/>
        <v>150</v>
      </c>
      <c r="D1757" s="35">
        <f t="shared" si="49"/>
        <v>3375</v>
      </c>
    </row>
    <row r="1758" spans="3:4">
      <c r="C1758" s="35">
        <f t="shared" si="48"/>
        <v>150</v>
      </c>
      <c r="D1758" s="35">
        <f t="shared" si="49"/>
        <v>3377</v>
      </c>
    </row>
    <row r="1759" spans="3:4">
      <c r="C1759" s="35">
        <f t="shared" si="48"/>
        <v>150</v>
      </c>
      <c r="D1759" s="35">
        <f t="shared" si="49"/>
        <v>3379</v>
      </c>
    </row>
    <row r="1760" spans="3:4">
      <c r="C1760" s="35">
        <f t="shared" si="48"/>
        <v>150</v>
      </c>
      <c r="D1760" s="35">
        <f t="shared" si="49"/>
        <v>3381</v>
      </c>
    </row>
    <row r="1761" spans="3:4">
      <c r="C1761" s="35">
        <f t="shared" si="48"/>
        <v>150</v>
      </c>
      <c r="D1761" s="35">
        <f t="shared" si="49"/>
        <v>3383</v>
      </c>
    </row>
    <row r="1762" spans="3:4">
      <c r="C1762" s="35">
        <f t="shared" si="48"/>
        <v>150</v>
      </c>
      <c r="D1762" s="35">
        <f t="shared" si="49"/>
        <v>3385</v>
      </c>
    </row>
    <row r="1763" spans="3:4">
      <c r="C1763" s="35">
        <f t="shared" si="48"/>
        <v>150</v>
      </c>
      <c r="D1763" s="35">
        <f t="shared" si="49"/>
        <v>3387</v>
      </c>
    </row>
    <row r="1764" spans="3:4">
      <c r="C1764" s="35">
        <f t="shared" si="48"/>
        <v>150</v>
      </c>
      <c r="D1764" s="35">
        <f t="shared" si="49"/>
        <v>3389</v>
      </c>
    </row>
    <row r="1765" spans="3:4">
      <c r="C1765" s="35">
        <f t="shared" si="48"/>
        <v>150</v>
      </c>
      <c r="D1765" s="35">
        <f t="shared" si="49"/>
        <v>3391</v>
      </c>
    </row>
    <row r="1766" spans="3:4">
      <c r="C1766" s="35">
        <f t="shared" si="48"/>
        <v>150</v>
      </c>
      <c r="D1766" s="35">
        <f t="shared" si="49"/>
        <v>3393</v>
      </c>
    </row>
    <row r="1767" spans="3:4">
      <c r="C1767" s="35">
        <f t="shared" si="48"/>
        <v>150</v>
      </c>
      <c r="D1767" s="35">
        <f t="shared" si="49"/>
        <v>3395</v>
      </c>
    </row>
    <row r="1768" spans="3:4">
      <c r="C1768" s="35">
        <f t="shared" si="48"/>
        <v>150</v>
      </c>
      <c r="D1768" s="35">
        <f t="shared" si="49"/>
        <v>3397</v>
      </c>
    </row>
    <row r="1769" spans="3:4">
      <c r="C1769" s="35">
        <f t="shared" si="48"/>
        <v>150</v>
      </c>
      <c r="D1769" s="35">
        <f t="shared" si="49"/>
        <v>3399</v>
      </c>
    </row>
    <row r="1770" spans="3:4">
      <c r="C1770" s="35">
        <f t="shared" si="48"/>
        <v>150</v>
      </c>
      <c r="D1770" s="35">
        <f t="shared" si="49"/>
        <v>3401</v>
      </c>
    </row>
    <row r="1771" spans="3:4">
      <c r="C1771" s="35">
        <f t="shared" si="48"/>
        <v>150</v>
      </c>
      <c r="D1771" s="35">
        <f t="shared" si="49"/>
        <v>3403</v>
      </c>
    </row>
    <row r="1772" spans="3:4">
      <c r="C1772" s="35">
        <f t="shared" si="48"/>
        <v>150</v>
      </c>
      <c r="D1772" s="35">
        <f t="shared" si="49"/>
        <v>3405</v>
      </c>
    </row>
    <row r="1773" spans="3:4">
      <c r="C1773" s="35">
        <f t="shared" si="48"/>
        <v>150</v>
      </c>
      <c r="D1773" s="35">
        <f t="shared" si="49"/>
        <v>3407</v>
      </c>
    </row>
    <row r="1774" spans="3:4">
      <c r="C1774" s="35">
        <f t="shared" si="48"/>
        <v>150</v>
      </c>
      <c r="D1774" s="35">
        <f t="shared" si="49"/>
        <v>3409</v>
      </c>
    </row>
    <row r="1775" spans="3:4">
      <c r="C1775" s="35">
        <f t="shared" si="48"/>
        <v>150</v>
      </c>
      <c r="D1775" s="35">
        <f t="shared" si="49"/>
        <v>3411</v>
      </c>
    </row>
    <row r="1776" spans="3:4">
      <c r="C1776" s="35">
        <f t="shared" si="48"/>
        <v>150</v>
      </c>
      <c r="D1776" s="35">
        <f t="shared" si="49"/>
        <v>3413</v>
      </c>
    </row>
    <row r="1777" spans="3:4">
      <c r="C1777" s="35">
        <f t="shared" si="48"/>
        <v>150</v>
      </c>
      <c r="D1777" s="35">
        <f t="shared" si="49"/>
        <v>3415</v>
      </c>
    </row>
    <row r="1778" spans="3:4">
      <c r="C1778" s="35">
        <f t="shared" si="48"/>
        <v>150</v>
      </c>
      <c r="D1778" s="35">
        <f t="shared" si="49"/>
        <v>3417</v>
      </c>
    </row>
    <row r="1779" spans="3:4">
      <c r="C1779" s="35">
        <f t="shared" si="48"/>
        <v>150</v>
      </c>
      <c r="D1779" s="35">
        <f t="shared" si="49"/>
        <v>3419</v>
      </c>
    </row>
    <row r="1780" spans="3:4">
      <c r="C1780" s="35">
        <f t="shared" si="48"/>
        <v>150</v>
      </c>
      <c r="D1780" s="35">
        <f t="shared" si="49"/>
        <v>3421</v>
      </c>
    </row>
    <row r="1781" spans="3:4">
      <c r="C1781" s="35">
        <f t="shared" si="48"/>
        <v>150</v>
      </c>
      <c r="D1781" s="35">
        <f t="shared" si="49"/>
        <v>3423</v>
      </c>
    </row>
    <row r="1782" spans="3:4">
      <c r="C1782" s="35">
        <f t="shared" si="48"/>
        <v>150</v>
      </c>
      <c r="D1782" s="35">
        <f t="shared" si="49"/>
        <v>3425</v>
      </c>
    </row>
    <row r="1783" spans="3:4">
      <c r="C1783" s="35">
        <f t="shared" si="48"/>
        <v>150</v>
      </c>
      <c r="D1783" s="35">
        <f t="shared" si="49"/>
        <v>3427</v>
      </c>
    </row>
    <row r="1784" spans="3:4">
      <c r="C1784" s="35">
        <f t="shared" si="48"/>
        <v>150</v>
      </c>
      <c r="D1784" s="35">
        <f t="shared" si="49"/>
        <v>3429</v>
      </c>
    </row>
    <row r="1785" spans="3:4">
      <c r="C1785" s="35">
        <f t="shared" si="48"/>
        <v>150</v>
      </c>
      <c r="D1785" s="35">
        <f t="shared" si="49"/>
        <v>3431</v>
      </c>
    </row>
    <row r="1786" spans="3:4">
      <c r="C1786" s="35">
        <f t="shared" si="48"/>
        <v>150</v>
      </c>
      <c r="D1786" s="35">
        <f t="shared" si="49"/>
        <v>3433</v>
      </c>
    </row>
    <row r="1787" spans="3:4">
      <c r="C1787" s="35">
        <f t="shared" si="48"/>
        <v>150</v>
      </c>
      <c r="D1787" s="35">
        <f t="shared" si="49"/>
        <v>3435</v>
      </c>
    </row>
    <row r="1788" spans="3:4">
      <c r="C1788" s="35">
        <f t="shared" si="48"/>
        <v>150</v>
      </c>
      <c r="D1788" s="35">
        <f t="shared" si="49"/>
        <v>3437</v>
      </c>
    </row>
    <row r="1789" spans="3:4">
      <c r="C1789" s="35">
        <f t="shared" si="48"/>
        <v>150</v>
      </c>
      <c r="D1789" s="35">
        <f t="shared" si="49"/>
        <v>3439</v>
      </c>
    </row>
    <row r="1790" spans="3:4">
      <c r="C1790" s="35">
        <f t="shared" si="48"/>
        <v>150</v>
      </c>
      <c r="D1790" s="35">
        <f t="shared" si="49"/>
        <v>3441</v>
      </c>
    </row>
    <row r="1791" spans="3:4">
      <c r="C1791" s="35">
        <f t="shared" si="48"/>
        <v>150</v>
      </c>
      <c r="D1791" s="35">
        <f t="shared" si="49"/>
        <v>3443</v>
      </c>
    </row>
    <row r="1792" spans="3:4">
      <c r="C1792" s="35">
        <f t="shared" si="48"/>
        <v>150</v>
      </c>
      <c r="D1792" s="35">
        <f t="shared" si="49"/>
        <v>3445</v>
      </c>
    </row>
    <row r="1793" spans="3:4">
      <c r="C1793" s="35">
        <f t="shared" si="48"/>
        <v>150</v>
      </c>
      <c r="D1793" s="35">
        <f t="shared" si="49"/>
        <v>3447</v>
      </c>
    </row>
    <row r="1794" spans="3:4">
      <c r="C1794" s="35">
        <f t="shared" si="48"/>
        <v>150</v>
      </c>
      <c r="D1794" s="35">
        <f t="shared" si="49"/>
        <v>3449</v>
      </c>
    </row>
    <row r="1795" spans="3:4">
      <c r="C1795" s="35">
        <f t="shared" si="48"/>
        <v>150</v>
      </c>
      <c r="D1795" s="35">
        <f t="shared" si="49"/>
        <v>3451</v>
      </c>
    </row>
    <row r="1796" spans="3:4">
      <c r="C1796" s="35">
        <f t="shared" si="48"/>
        <v>150</v>
      </c>
      <c r="D1796" s="35">
        <f t="shared" si="49"/>
        <v>3453</v>
      </c>
    </row>
    <row r="1797" spans="3:4">
      <c r="C1797" s="35">
        <f t="shared" si="48"/>
        <v>150</v>
      </c>
      <c r="D1797" s="35">
        <f t="shared" si="49"/>
        <v>3455</v>
      </c>
    </row>
    <row r="1798" spans="3:4">
      <c r="C1798" s="35">
        <f t="shared" si="48"/>
        <v>150</v>
      </c>
      <c r="D1798" s="35">
        <f t="shared" si="49"/>
        <v>3457</v>
      </c>
    </row>
    <row r="1799" spans="3:4">
      <c r="C1799" s="35">
        <f t="shared" si="48"/>
        <v>150</v>
      </c>
      <c r="D1799" s="35">
        <f t="shared" si="49"/>
        <v>3459</v>
      </c>
    </row>
    <row r="1800" spans="3:4">
      <c r="C1800" s="35">
        <f t="shared" si="48"/>
        <v>150</v>
      </c>
      <c r="D1800" s="35">
        <f t="shared" si="49"/>
        <v>3461</v>
      </c>
    </row>
    <row r="1801" spans="3:4">
      <c r="C1801" s="35">
        <f t="shared" si="48"/>
        <v>150</v>
      </c>
      <c r="D1801" s="35">
        <f t="shared" si="49"/>
        <v>3463</v>
      </c>
    </row>
    <row r="1802" spans="3:4">
      <c r="C1802" s="35">
        <f t="shared" si="48"/>
        <v>150</v>
      </c>
      <c r="D1802" s="35">
        <f t="shared" si="49"/>
        <v>3465</v>
      </c>
    </row>
    <row r="1803" spans="3:4">
      <c r="C1803" s="35">
        <f t="shared" si="48"/>
        <v>150</v>
      </c>
      <c r="D1803" s="35">
        <f t="shared" si="49"/>
        <v>3467</v>
      </c>
    </row>
    <row r="1804" spans="3:4">
      <c r="C1804" s="35">
        <f t="shared" si="48"/>
        <v>150</v>
      </c>
      <c r="D1804" s="35">
        <f t="shared" si="49"/>
        <v>3469</v>
      </c>
    </row>
    <row r="1805" spans="3:4">
      <c r="C1805" s="35">
        <f t="shared" si="48"/>
        <v>150</v>
      </c>
      <c r="D1805" s="35">
        <f t="shared" si="49"/>
        <v>3471</v>
      </c>
    </row>
    <row r="1806" spans="3:4">
      <c r="C1806" s="35">
        <f t="shared" si="48"/>
        <v>150</v>
      </c>
      <c r="D1806" s="35">
        <f t="shared" si="49"/>
        <v>3473</v>
      </c>
    </row>
    <row r="1807" spans="3:4">
      <c r="C1807" s="35">
        <f t="shared" si="48"/>
        <v>150</v>
      </c>
      <c r="D1807" s="35">
        <f t="shared" si="49"/>
        <v>3475</v>
      </c>
    </row>
    <row r="1808" spans="3:4">
      <c r="C1808" s="35">
        <f t="shared" si="48"/>
        <v>150</v>
      </c>
      <c r="D1808" s="35">
        <f t="shared" si="49"/>
        <v>3477</v>
      </c>
    </row>
    <row r="1809" spans="3:4">
      <c r="C1809" s="35">
        <f t="shared" si="48"/>
        <v>150</v>
      </c>
      <c r="D1809" s="35">
        <f t="shared" si="49"/>
        <v>3479</v>
      </c>
    </row>
    <row r="1810" spans="3:4">
      <c r="C1810" s="35">
        <f t="shared" si="48"/>
        <v>150</v>
      </c>
      <c r="D1810" s="35">
        <f t="shared" si="49"/>
        <v>3481</v>
      </c>
    </row>
    <row r="1811" spans="3:4">
      <c r="C1811" s="35">
        <f t="shared" si="48"/>
        <v>150</v>
      </c>
      <c r="D1811" s="35">
        <f t="shared" si="49"/>
        <v>3483</v>
      </c>
    </row>
    <row r="1812" spans="3:4">
      <c r="C1812" s="35">
        <f t="shared" si="48"/>
        <v>150</v>
      </c>
      <c r="D1812" s="35">
        <f t="shared" si="49"/>
        <v>3485</v>
      </c>
    </row>
    <row r="1813" spans="3:4">
      <c r="C1813" s="35">
        <f t="shared" si="48"/>
        <v>150</v>
      </c>
      <c r="D1813" s="35">
        <f t="shared" si="49"/>
        <v>3487</v>
      </c>
    </row>
    <row r="1814" spans="3:4">
      <c r="C1814" s="35">
        <f t="shared" si="48"/>
        <v>150</v>
      </c>
      <c r="D1814" s="35">
        <f t="shared" si="49"/>
        <v>3489</v>
      </c>
    </row>
    <row r="1815" spans="3:4">
      <c r="C1815" s="35">
        <f t="shared" si="48"/>
        <v>150</v>
      </c>
      <c r="D1815" s="35">
        <f t="shared" si="49"/>
        <v>3491</v>
      </c>
    </row>
    <row r="1816" spans="3:4">
      <c r="C1816" s="35">
        <f t="shared" ref="C1816:C1879" si="50">C1815</f>
        <v>150</v>
      </c>
      <c r="D1816" s="35">
        <f t="shared" ref="D1816:D1879" si="51">D1815+2</f>
        <v>3493</v>
      </c>
    </row>
    <row r="1817" spans="3:4">
      <c r="C1817" s="35">
        <f t="shared" si="50"/>
        <v>150</v>
      </c>
      <c r="D1817" s="35">
        <f t="shared" si="51"/>
        <v>3495</v>
      </c>
    </row>
    <row r="1818" spans="3:4">
      <c r="C1818" s="35">
        <f t="shared" si="50"/>
        <v>150</v>
      </c>
      <c r="D1818" s="35">
        <f t="shared" si="51"/>
        <v>3497</v>
      </c>
    </row>
    <row r="1819" spans="3:4">
      <c r="C1819" s="35">
        <f t="shared" si="50"/>
        <v>150</v>
      </c>
      <c r="D1819" s="35">
        <f t="shared" si="51"/>
        <v>3499</v>
      </c>
    </row>
    <row r="1820" spans="3:4">
      <c r="C1820" s="35">
        <f t="shared" si="50"/>
        <v>150</v>
      </c>
      <c r="D1820" s="35">
        <f t="shared" si="51"/>
        <v>3501</v>
      </c>
    </row>
    <row r="1821" spans="3:4">
      <c r="C1821" s="35">
        <f t="shared" si="50"/>
        <v>150</v>
      </c>
      <c r="D1821" s="35">
        <f t="shared" si="51"/>
        <v>3503</v>
      </c>
    </row>
    <row r="1822" spans="3:4">
      <c r="C1822" s="35">
        <f t="shared" si="50"/>
        <v>150</v>
      </c>
      <c r="D1822" s="35">
        <f t="shared" si="51"/>
        <v>3505</v>
      </c>
    </row>
    <row r="1823" spans="3:4">
      <c r="C1823" s="35">
        <f t="shared" si="50"/>
        <v>150</v>
      </c>
      <c r="D1823" s="35">
        <f t="shared" si="51"/>
        <v>3507</v>
      </c>
    </row>
    <row r="1824" spans="3:4">
      <c r="C1824" s="35">
        <f t="shared" si="50"/>
        <v>150</v>
      </c>
      <c r="D1824" s="35">
        <f t="shared" si="51"/>
        <v>3509</v>
      </c>
    </row>
    <row r="1825" spans="3:4">
      <c r="C1825" s="35">
        <f t="shared" si="50"/>
        <v>150</v>
      </c>
      <c r="D1825" s="35">
        <f t="shared" si="51"/>
        <v>3511</v>
      </c>
    </row>
    <row r="1826" spans="3:4">
      <c r="C1826" s="35">
        <f t="shared" si="50"/>
        <v>150</v>
      </c>
      <c r="D1826" s="35">
        <f t="shared" si="51"/>
        <v>3513</v>
      </c>
    </row>
    <row r="1827" spans="3:4">
      <c r="C1827" s="35">
        <f t="shared" si="50"/>
        <v>150</v>
      </c>
      <c r="D1827" s="35">
        <f t="shared" si="51"/>
        <v>3515</v>
      </c>
    </row>
    <row r="1828" spans="3:4">
      <c r="C1828" s="35">
        <f t="shared" si="50"/>
        <v>150</v>
      </c>
      <c r="D1828" s="35">
        <f t="shared" si="51"/>
        <v>3517</v>
      </c>
    </row>
    <row r="1829" spans="3:4">
      <c r="C1829" s="35">
        <f t="shared" si="50"/>
        <v>150</v>
      </c>
      <c r="D1829" s="35">
        <f t="shared" si="51"/>
        <v>3519</v>
      </c>
    </row>
    <row r="1830" spans="3:4">
      <c r="C1830" s="35">
        <f t="shared" si="50"/>
        <v>150</v>
      </c>
      <c r="D1830" s="35">
        <f t="shared" si="51"/>
        <v>3521</v>
      </c>
    </row>
    <row r="1831" spans="3:4">
      <c r="C1831" s="35">
        <f t="shared" si="50"/>
        <v>150</v>
      </c>
      <c r="D1831" s="35">
        <f t="shared" si="51"/>
        <v>3523</v>
      </c>
    </row>
    <row r="1832" spans="3:4">
      <c r="C1832" s="35">
        <f t="shared" si="50"/>
        <v>150</v>
      </c>
      <c r="D1832" s="35">
        <f t="shared" si="51"/>
        <v>3525</v>
      </c>
    </row>
    <row r="1833" spans="3:4">
      <c r="C1833" s="35">
        <f t="shared" si="50"/>
        <v>150</v>
      </c>
      <c r="D1833" s="35">
        <f t="shared" si="51"/>
        <v>3527</v>
      </c>
    </row>
    <row r="1834" spans="3:4">
      <c r="C1834" s="35">
        <f t="shared" si="50"/>
        <v>150</v>
      </c>
      <c r="D1834" s="35">
        <f t="shared" si="51"/>
        <v>3529</v>
      </c>
    </row>
    <row r="1835" spans="3:4">
      <c r="C1835" s="35">
        <f t="shared" si="50"/>
        <v>150</v>
      </c>
      <c r="D1835" s="35">
        <f t="shared" si="51"/>
        <v>3531</v>
      </c>
    </row>
    <row r="1836" spans="3:4">
      <c r="C1836" s="35">
        <f t="shared" si="50"/>
        <v>150</v>
      </c>
      <c r="D1836" s="35">
        <f t="shared" si="51"/>
        <v>3533</v>
      </c>
    </row>
    <row r="1837" spans="3:4">
      <c r="C1837" s="35">
        <f t="shared" si="50"/>
        <v>150</v>
      </c>
      <c r="D1837" s="35">
        <f t="shared" si="51"/>
        <v>3535</v>
      </c>
    </row>
    <row r="1838" spans="3:4">
      <c r="C1838" s="35">
        <f t="shared" si="50"/>
        <v>150</v>
      </c>
      <c r="D1838" s="35">
        <f t="shared" si="51"/>
        <v>3537</v>
      </c>
    </row>
    <row r="1839" spans="3:4">
      <c r="C1839" s="35">
        <f t="shared" si="50"/>
        <v>150</v>
      </c>
      <c r="D1839" s="35">
        <f t="shared" si="51"/>
        <v>3539</v>
      </c>
    </row>
    <row r="1840" spans="3:4">
      <c r="C1840" s="35">
        <f t="shared" si="50"/>
        <v>150</v>
      </c>
      <c r="D1840" s="35">
        <f t="shared" si="51"/>
        <v>3541</v>
      </c>
    </row>
    <row r="1841" spans="3:4">
      <c r="C1841" s="35">
        <f t="shared" si="50"/>
        <v>150</v>
      </c>
      <c r="D1841" s="35">
        <f t="shared" si="51"/>
        <v>3543</v>
      </c>
    </row>
    <row r="1842" spans="3:4">
      <c r="C1842" s="35">
        <f t="shared" si="50"/>
        <v>150</v>
      </c>
      <c r="D1842" s="35">
        <f t="shared" si="51"/>
        <v>3545</v>
      </c>
    </row>
    <row r="1843" spans="3:4">
      <c r="C1843" s="35">
        <f t="shared" si="50"/>
        <v>150</v>
      </c>
      <c r="D1843" s="35">
        <f t="shared" si="51"/>
        <v>3547</v>
      </c>
    </row>
    <row r="1844" spans="3:4">
      <c r="C1844" s="35">
        <f t="shared" si="50"/>
        <v>150</v>
      </c>
      <c r="D1844" s="35">
        <f t="shared" si="51"/>
        <v>3549</v>
      </c>
    </row>
    <row r="1845" spans="3:4">
      <c r="C1845" s="35">
        <f t="shared" si="50"/>
        <v>150</v>
      </c>
      <c r="D1845" s="35">
        <f t="shared" si="51"/>
        <v>3551</v>
      </c>
    </row>
    <row r="1846" spans="3:4">
      <c r="C1846" s="35">
        <f t="shared" si="50"/>
        <v>150</v>
      </c>
      <c r="D1846" s="35">
        <f t="shared" si="51"/>
        <v>3553</v>
      </c>
    </row>
    <row r="1847" spans="3:4">
      <c r="C1847" s="35">
        <f t="shared" si="50"/>
        <v>150</v>
      </c>
      <c r="D1847" s="35">
        <f t="shared" si="51"/>
        <v>3555</v>
      </c>
    </row>
    <row r="1848" spans="3:4">
      <c r="C1848" s="35">
        <f t="shared" si="50"/>
        <v>150</v>
      </c>
      <c r="D1848" s="35">
        <f t="shared" si="51"/>
        <v>3557</v>
      </c>
    </row>
    <row r="1849" spans="3:4">
      <c r="C1849" s="35">
        <f t="shared" si="50"/>
        <v>150</v>
      </c>
      <c r="D1849" s="35">
        <f t="shared" si="51"/>
        <v>3559</v>
      </c>
    </row>
    <row r="1850" spans="3:4">
      <c r="C1850" s="35">
        <f t="shared" si="50"/>
        <v>150</v>
      </c>
      <c r="D1850" s="35">
        <f t="shared" si="51"/>
        <v>3561</v>
      </c>
    </row>
    <row r="1851" spans="3:4">
      <c r="C1851" s="35">
        <f t="shared" si="50"/>
        <v>150</v>
      </c>
      <c r="D1851" s="35">
        <f t="shared" si="51"/>
        <v>3563</v>
      </c>
    </row>
    <row r="1852" spans="3:4">
      <c r="C1852" s="35">
        <f t="shared" si="50"/>
        <v>150</v>
      </c>
      <c r="D1852" s="35">
        <f t="shared" si="51"/>
        <v>3565</v>
      </c>
    </row>
    <row r="1853" spans="3:4">
      <c r="C1853" s="35">
        <f t="shared" si="50"/>
        <v>150</v>
      </c>
      <c r="D1853" s="35">
        <f t="shared" si="51"/>
        <v>3567</v>
      </c>
    </row>
    <row r="1854" spans="3:4">
      <c r="C1854" s="35">
        <f t="shared" si="50"/>
        <v>150</v>
      </c>
      <c r="D1854" s="35">
        <f t="shared" si="51"/>
        <v>3569</v>
      </c>
    </row>
    <row r="1855" spans="3:4">
      <c r="C1855" s="35">
        <f t="shared" si="50"/>
        <v>150</v>
      </c>
      <c r="D1855" s="35">
        <f t="shared" si="51"/>
        <v>3571</v>
      </c>
    </row>
    <row r="1856" spans="3:4">
      <c r="C1856" s="35">
        <f t="shared" si="50"/>
        <v>150</v>
      </c>
      <c r="D1856" s="35">
        <f t="shared" si="51"/>
        <v>3573</v>
      </c>
    </row>
    <row r="1857" spans="3:4">
      <c r="C1857" s="35">
        <f t="shared" si="50"/>
        <v>150</v>
      </c>
      <c r="D1857" s="35">
        <f t="shared" si="51"/>
        <v>3575</v>
      </c>
    </row>
    <row r="1858" spans="3:4">
      <c r="C1858" s="35">
        <f t="shared" si="50"/>
        <v>150</v>
      </c>
      <c r="D1858" s="35">
        <f t="shared" si="51"/>
        <v>3577</v>
      </c>
    </row>
    <row r="1859" spans="3:4">
      <c r="C1859" s="35">
        <f t="shared" si="50"/>
        <v>150</v>
      </c>
      <c r="D1859" s="35">
        <f t="shared" si="51"/>
        <v>3579</v>
      </c>
    </row>
    <row r="1860" spans="3:4">
      <c r="C1860" s="35">
        <f t="shared" si="50"/>
        <v>150</v>
      </c>
      <c r="D1860" s="35">
        <f t="shared" si="51"/>
        <v>3581</v>
      </c>
    </row>
    <row r="1861" spans="3:4">
      <c r="C1861" s="35">
        <f t="shared" si="50"/>
        <v>150</v>
      </c>
      <c r="D1861" s="35">
        <f t="shared" si="51"/>
        <v>3583</v>
      </c>
    </row>
    <row r="1862" spans="3:4">
      <c r="C1862" s="35">
        <f t="shared" si="50"/>
        <v>150</v>
      </c>
      <c r="D1862" s="35">
        <f t="shared" si="51"/>
        <v>3585</v>
      </c>
    </row>
    <row r="1863" spans="3:4">
      <c r="C1863" s="35">
        <f t="shared" si="50"/>
        <v>150</v>
      </c>
      <c r="D1863" s="35">
        <f t="shared" si="51"/>
        <v>3587</v>
      </c>
    </row>
    <row r="1864" spans="3:4">
      <c r="C1864" s="35">
        <f t="shared" si="50"/>
        <v>150</v>
      </c>
      <c r="D1864" s="35">
        <f t="shared" si="51"/>
        <v>3589</v>
      </c>
    </row>
    <row r="1865" spans="3:4">
      <c r="C1865" s="35">
        <f t="shared" si="50"/>
        <v>150</v>
      </c>
      <c r="D1865" s="35">
        <f t="shared" si="51"/>
        <v>3591</v>
      </c>
    </row>
    <row r="1866" spans="3:4">
      <c r="C1866" s="35">
        <f t="shared" si="50"/>
        <v>150</v>
      </c>
      <c r="D1866" s="35">
        <f t="shared" si="51"/>
        <v>3593</v>
      </c>
    </row>
    <row r="1867" spans="3:4">
      <c r="C1867" s="35">
        <f t="shared" si="50"/>
        <v>150</v>
      </c>
      <c r="D1867" s="35">
        <f t="shared" si="51"/>
        <v>3595</v>
      </c>
    </row>
    <row r="1868" spans="3:4">
      <c r="C1868" s="35">
        <f t="shared" si="50"/>
        <v>150</v>
      </c>
      <c r="D1868" s="35">
        <f t="shared" si="51"/>
        <v>3597</v>
      </c>
    </row>
    <row r="1869" spans="3:4">
      <c r="C1869" s="35">
        <f t="shared" si="50"/>
        <v>150</v>
      </c>
      <c r="D1869" s="35">
        <f t="shared" si="51"/>
        <v>3599</v>
      </c>
    </row>
    <row r="1870" spans="3:4">
      <c r="C1870" s="35">
        <f t="shared" si="50"/>
        <v>150</v>
      </c>
      <c r="D1870" s="35">
        <f t="shared" si="51"/>
        <v>3601</v>
      </c>
    </row>
    <row r="1871" spans="3:4">
      <c r="C1871" s="35">
        <f t="shared" si="50"/>
        <v>150</v>
      </c>
      <c r="D1871" s="35">
        <f t="shared" si="51"/>
        <v>3603</v>
      </c>
    </row>
    <row r="1872" spans="3:4">
      <c r="C1872" s="35">
        <f t="shared" si="50"/>
        <v>150</v>
      </c>
      <c r="D1872" s="35">
        <f t="shared" si="51"/>
        <v>3605</v>
      </c>
    </row>
    <row r="1873" spans="3:4">
      <c r="C1873" s="35">
        <f t="shared" si="50"/>
        <v>150</v>
      </c>
      <c r="D1873" s="35">
        <f t="shared" si="51"/>
        <v>3607</v>
      </c>
    </row>
    <row r="1874" spans="3:4">
      <c r="C1874" s="35">
        <f t="shared" si="50"/>
        <v>150</v>
      </c>
      <c r="D1874" s="35">
        <f t="shared" si="51"/>
        <v>3609</v>
      </c>
    </row>
    <row r="1875" spans="3:4">
      <c r="C1875" s="35">
        <f t="shared" si="50"/>
        <v>150</v>
      </c>
      <c r="D1875" s="35">
        <f t="shared" si="51"/>
        <v>3611</v>
      </c>
    </row>
    <row r="1876" spans="3:4">
      <c r="C1876" s="35">
        <f t="shared" si="50"/>
        <v>150</v>
      </c>
      <c r="D1876" s="35">
        <f t="shared" si="51"/>
        <v>3613</v>
      </c>
    </row>
    <row r="1877" spans="3:4">
      <c r="C1877" s="35">
        <f t="shared" si="50"/>
        <v>150</v>
      </c>
      <c r="D1877" s="35">
        <f t="shared" si="51"/>
        <v>3615</v>
      </c>
    </row>
    <row r="1878" spans="3:4">
      <c r="C1878" s="35">
        <f t="shared" si="50"/>
        <v>150</v>
      </c>
      <c r="D1878" s="35">
        <f t="shared" si="51"/>
        <v>3617</v>
      </c>
    </row>
    <row r="1879" spans="3:4">
      <c r="C1879" s="35">
        <f t="shared" si="50"/>
        <v>150</v>
      </c>
      <c r="D1879" s="35">
        <f t="shared" si="51"/>
        <v>3619</v>
      </c>
    </row>
    <row r="1880" spans="3:4">
      <c r="C1880" s="35">
        <f t="shared" ref="C1880:C1943" si="52">C1879</f>
        <v>150</v>
      </c>
      <c r="D1880" s="35">
        <f t="shared" ref="D1880:D1943" si="53">D1879+2</f>
        <v>3621</v>
      </c>
    </row>
    <row r="1881" spans="3:4">
      <c r="C1881" s="35">
        <f t="shared" si="52"/>
        <v>150</v>
      </c>
      <c r="D1881" s="35">
        <f t="shared" si="53"/>
        <v>3623</v>
      </c>
    </row>
    <row r="1882" spans="3:4">
      <c r="C1882" s="35">
        <f t="shared" si="52"/>
        <v>150</v>
      </c>
      <c r="D1882" s="35">
        <f t="shared" si="53"/>
        <v>3625</v>
      </c>
    </row>
    <row r="1883" spans="3:4">
      <c r="C1883" s="35">
        <f t="shared" si="52"/>
        <v>150</v>
      </c>
      <c r="D1883" s="35">
        <f t="shared" si="53"/>
        <v>3627</v>
      </c>
    </row>
    <row r="1884" spans="3:4">
      <c r="C1884" s="35">
        <f t="shared" si="52"/>
        <v>150</v>
      </c>
      <c r="D1884" s="35">
        <f t="shared" si="53"/>
        <v>3629</v>
      </c>
    </row>
    <row r="1885" spans="3:4">
      <c r="C1885" s="35">
        <f t="shared" si="52"/>
        <v>150</v>
      </c>
      <c r="D1885" s="35">
        <f t="shared" si="53"/>
        <v>3631</v>
      </c>
    </row>
    <row r="1886" spans="3:4">
      <c r="C1886" s="35">
        <f t="shared" si="52"/>
        <v>150</v>
      </c>
      <c r="D1886" s="35">
        <f t="shared" si="53"/>
        <v>3633</v>
      </c>
    </row>
    <row r="1887" spans="3:4">
      <c r="C1887" s="35">
        <f t="shared" si="52"/>
        <v>150</v>
      </c>
      <c r="D1887" s="35">
        <f t="shared" si="53"/>
        <v>3635</v>
      </c>
    </row>
    <row r="1888" spans="3:4">
      <c r="C1888" s="35">
        <f t="shared" si="52"/>
        <v>150</v>
      </c>
      <c r="D1888" s="35">
        <f t="shared" si="53"/>
        <v>3637</v>
      </c>
    </row>
    <row r="1889" spans="3:4">
      <c r="C1889" s="35">
        <f t="shared" si="52"/>
        <v>150</v>
      </c>
      <c r="D1889" s="35">
        <f t="shared" si="53"/>
        <v>3639</v>
      </c>
    </row>
    <row r="1890" spans="3:4">
      <c r="C1890" s="35">
        <f t="shared" si="52"/>
        <v>150</v>
      </c>
      <c r="D1890" s="35">
        <f t="shared" si="53"/>
        <v>3641</v>
      </c>
    </row>
    <row r="1891" spans="3:4">
      <c r="C1891" s="35">
        <f t="shared" si="52"/>
        <v>150</v>
      </c>
      <c r="D1891" s="35">
        <f t="shared" si="53"/>
        <v>3643</v>
      </c>
    </row>
    <row r="1892" spans="3:4">
      <c r="C1892" s="35">
        <f t="shared" si="52"/>
        <v>150</v>
      </c>
      <c r="D1892" s="35">
        <f t="shared" si="53"/>
        <v>3645</v>
      </c>
    </row>
    <row r="1893" spans="3:4">
      <c r="C1893" s="35">
        <f t="shared" si="52"/>
        <v>150</v>
      </c>
      <c r="D1893" s="35">
        <f t="shared" si="53"/>
        <v>3647</v>
      </c>
    </row>
    <row r="1894" spans="3:4">
      <c r="C1894" s="35">
        <f t="shared" si="52"/>
        <v>150</v>
      </c>
      <c r="D1894" s="35">
        <f t="shared" si="53"/>
        <v>3649</v>
      </c>
    </row>
    <row r="1895" spans="3:4">
      <c r="C1895" s="35">
        <f t="shared" si="52"/>
        <v>150</v>
      </c>
      <c r="D1895" s="35">
        <f t="shared" si="53"/>
        <v>3651</v>
      </c>
    </row>
    <row r="1896" spans="3:4">
      <c r="C1896" s="35">
        <f t="shared" si="52"/>
        <v>150</v>
      </c>
      <c r="D1896" s="35">
        <f t="shared" si="53"/>
        <v>3653</v>
      </c>
    </row>
    <row r="1897" spans="3:4">
      <c r="C1897" s="35">
        <f t="shared" si="52"/>
        <v>150</v>
      </c>
      <c r="D1897" s="35">
        <f t="shared" si="53"/>
        <v>3655</v>
      </c>
    </row>
    <row r="1898" spans="3:4">
      <c r="C1898" s="35">
        <f t="shared" si="52"/>
        <v>150</v>
      </c>
      <c r="D1898" s="35">
        <f t="shared" si="53"/>
        <v>3657</v>
      </c>
    </row>
    <row r="1899" spans="3:4">
      <c r="C1899" s="35">
        <f t="shared" si="52"/>
        <v>150</v>
      </c>
      <c r="D1899" s="35">
        <f t="shared" si="53"/>
        <v>3659</v>
      </c>
    </row>
    <row r="1900" spans="3:4">
      <c r="C1900" s="35">
        <f t="shared" si="52"/>
        <v>150</v>
      </c>
      <c r="D1900" s="35">
        <f t="shared" si="53"/>
        <v>3661</v>
      </c>
    </row>
    <row r="1901" spans="3:4">
      <c r="C1901" s="35">
        <f t="shared" si="52"/>
        <v>150</v>
      </c>
      <c r="D1901" s="35">
        <f t="shared" si="53"/>
        <v>3663</v>
      </c>
    </row>
    <row r="1902" spans="3:4">
      <c r="C1902" s="35">
        <f t="shared" si="52"/>
        <v>150</v>
      </c>
      <c r="D1902" s="35">
        <f t="shared" si="53"/>
        <v>3665</v>
      </c>
    </row>
    <row r="1903" spans="3:4">
      <c r="C1903" s="35">
        <f t="shared" si="52"/>
        <v>150</v>
      </c>
      <c r="D1903" s="35">
        <f t="shared" si="53"/>
        <v>3667</v>
      </c>
    </row>
    <row r="1904" spans="3:4">
      <c r="C1904" s="35">
        <f t="shared" si="52"/>
        <v>150</v>
      </c>
      <c r="D1904" s="35">
        <f t="shared" si="53"/>
        <v>3669</v>
      </c>
    </row>
    <row r="1905" spans="3:4">
      <c r="C1905" s="35">
        <f t="shared" si="52"/>
        <v>150</v>
      </c>
      <c r="D1905" s="35">
        <f t="shared" si="53"/>
        <v>3671</v>
      </c>
    </row>
    <row r="1906" spans="3:4">
      <c r="C1906" s="35">
        <f t="shared" si="52"/>
        <v>150</v>
      </c>
      <c r="D1906" s="35">
        <f t="shared" si="53"/>
        <v>3673</v>
      </c>
    </row>
    <row r="1907" spans="3:4">
      <c r="C1907" s="35">
        <f t="shared" si="52"/>
        <v>150</v>
      </c>
      <c r="D1907" s="35">
        <f t="shared" si="53"/>
        <v>3675</v>
      </c>
    </row>
    <row r="1908" spans="3:4">
      <c r="C1908" s="35">
        <f t="shared" si="52"/>
        <v>150</v>
      </c>
      <c r="D1908" s="35">
        <f t="shared" si="53"/>
        <v>3677</v>
      </c>
    </row>
    <row r="1909" spans="3:4">
      <c r="C1909" s="35">
        <f t="shared" si="52"/>
        <v>150</v>
      </c>
      <c r="D1909" s="35">
        <f t="shared" si="53"/>
        <v>3679</v>
      </c>
    </row>
    <row r="1910" spans="3:4">
      <c r="C1910" s="35">
        <f t="shared" si="52"/>
        <v>150</v>
      </c>
      <c r="D1910" s="35">
        <f t="shared" si="53"/>
        <v>3681</v>
      </c>
    </row>
    <row r="1911" spans="3:4">
      <c r="C1911" s="35">
        <f t="shared" si="52"/>
        <v>150</v>
      </c>
      <c r="D1911" s="35">
        <f t="shared" si="53"/>
        <v>3683</v>
      </c>
    </row>
    <row r="1912" spans="3:4">
      <c r="C1912" s="35">
        <f t="shared" si="52"/>
        <v>150</v>
      </c>
      <c r="D1912" s="35">
        <f t="shared" si="53"/>
        <v>3685</v>
      </c>
    </row>
    <row r="1913" spans="3:4">
      <c r="C1913" s="35">
        <f t="shared" si="52"/>
        <v>150</v>
      </c>
      <c r="D1913" s="35">
        <f t="shared" si="53"/>
        <v>3687</v>
      </c>
    </row>
    <row r="1914" spans="3:4">
      <c r="C1914" s="35">
        <f t="shared" si="52"/>
        <v>150</v>
      </c>
      <c r="D1914" s="35">
        <f t="shared" si="53"/>
        <v>3689</v>
      </c>
    </row>
    <row r="1915" spans="3:4">
      <c r="C1915" s="35">
        <f t="shared" si="52"/>
        <v>150</v>
      </c>
      <c r="D1915" s="35">
        <f t="shared" si="53"/>
        <v>3691</v>
      </c>
    </row>
    <row r="1916" spans="3:4">
      <c r="C1916" s="35">
        <f t="shared" si="52"/>
        <v>150</v>
      </c>
      <c r="D1916" s="35">
        <f t="shared" si="53"/>
        <v>3693</v>
      </c>
    </row>
    <row r="1917" spans="3:4">
      <c r="C1917" s="35">
        <f t="shared" si="52"/>
        <v>150</v>
      </c>
      <c r="D1917" s="35">
        <f t="shared" si="53"/>
        <v>3695</v>
      </c>
    </row>
    <row r="1918" spans="3:4">
      <c r="C1918" s="35">
        <f t="shared" si="52"/>
        <v>150</v>
      </c>
      <c r="D1918" s="35">
        <f t="shared" si="53"/>
        <v>3697</v>
      </c>
    </row>
    <row r="1919" spans="3:4">
      <c r="C1919" s="35">
        <f t="shared" si="52"/>
        <v>150</v>
      </c>
      <c r="D1919" s="35">
        <f t="shared" si="53"/>
        <v>3699</v>
      </c>
    </row>
    <row r="1920" spans="3:4">
      <c r="C1920" s="35">
        <f t="shared" si="52"/>
        <v>150</v>
      </c>
      <c r="D1920" s="35">
        <f t="shared" si="53"/>
        <v>3701</v>
      </c>
    </row>
    <row r="1921" spans="3:4">
      <c r="C1921" s="35">
        <f t="shared" si="52"/>
        <v>150</v>
      </c>
      <c r="D1921" s="35">
        <f t="shared" si="53"/>
        <v>3703</v>
      </c>
    </row>
    <row r="1922" spans="3:4">
      <c r="C1922" s="35">
        <f t="shared" si="52"/>
        <v>150</v>
      </c>
      <c r="D1922" s="35">
        <f t="shared" si="53"/>
        <v>3705</v>
      </c>
    </row>
    <row r="1923" spans="3:4">
      <c r="C1923" s="35">
        <f t="shared" si="52"/>
        <v>150</v>
      </c>
      <c r="D1923" s="35">
        <f t="shared" si="53"/>
        <v>3707</v>
      </c>
    </row>
    <row r="1924" spans="3:4">
      <c r="C1924" s="35">
        <f t="shared" si="52"/>
        <v>150</v>
      </c>
      <c r="D1924" s="35">
        <f t="shared" si="53"/>
        <v>3709</v>
      </c>
    </row>
    <row r="1925" spans="3:4">
      <c r="C1925" s="35">
        <f t="shared" si="52"/>
        <v>150</v>
      </c>
      <c r="D1925" s="35">
        <f t="shared" si="53"/>
        <v>3711</v>
      </c>
    </row>
    <row r="1926" spans="3:4">
      <c r="C1926" s="35">
        <f t="shared" si="52"/>
        <v>150</v>
      </c>
      <c r="D1926" s="35">
        <f t="shared" si="53"/>
        <v>3713</v>
      </c>
    </row>
    <row r="1927" spans="3:4">
      <c r="C1927" s="35">
        <f t="shared" si="52"/>
        <v>150</v>
      </c>
      <c r="D1927" s="35">
        <f t="shared" si="53"/>
        <v>3715</v>
      </c>
    </row>
    <row r="1928" spans="3:4">
      <c r="C1928" s="35">
        <f t="shared" si="52"/>
        <v>150</v>
      </c>
      <c r="D1928" s="35">
        <f t="shared" si="53"/>
        <v>3717</v>
      </c>
    </row>
    <row r="1929" spans="3:4">
      <c r="C1929" s="35">
        <f t="shared" si="52"/>
        <v>150</v>
      </c>
      <c r="D1929" s="35">
        <f t="shared" si="53"/>
        <v>3719</v>
      </c>
    </row>
    <row r="1930" spans="3:4">
      <c r="C1930" s="35">
        <f t="shared" si="52"/>
        <v>150</v>
      </c>
      <c r="D1930" s="35">
        <f t="shared" si="53"/>
        <v>3721</v>
      </c>
    </row>
    <row r="1931" spans="3:4">
      <c r="C1931" s="35">
        <f t="shared" si="52"/>
        <v>150</v>
      </c>
      <c r="D1931" s="35">
        <f t="shared" si="53"/>
        <v>3723</v>
      </c>
    </row>
    <row r="1932" spans="3:4">
      <c r="C1932" s="35">
        <f t="shared" si="52"/>
        <v>150</v>
      </c>
      <c r="D1932" s="35">
        <f t="shared" si="53"/>
        <v>3725</v>
      </c>
    </row>
    <row r="1933" spans="3:4">
      <c r="C1933" s="35">
        <f t="shared" si="52"/>
        <v>150</v>
      </c>
      <c r="D1933" s="35">
        <f t="shared" si="53"/>
        <v>3727</v>
      </c>
    </row>
    <row r="1934" spans="3:4">
      <c r="C1934" s="35">
        <f t="shared" si="52"/>
        <v>150</v>
      </c>
      <c r="D1934" s="35">
        <f t="shared" si="53"/>
        <v>3729</v>
      </c>
    </row>
    <row r="1935" spans="3:4">
      <c r="C1935" s="35">
        <f t="shared" si="52"/>
        <v>150</v>
      </c>
      <c r="D1935" s="35">
        <f t="shared" si="53"/>
        <v>3731</v>
      </c>
    </row>
    <row r="1936" spans="3:4">
      <c r="C1936" s="35">
        <f t="shared" si="52"/>
        <v>150</v>
      </c>
      <c r="D1936" s="35">
        <f t="shared" si="53"/>
        <v>3733</v>
      </c>
    </row>
    <row r="1937" spans="3:4">
      <c r="C1937" s="35">
        <f t="shared" si="52"/>
        <v>150</v>
      </c>
      <c r="D1937" s="35">
        <f t="shared" si="53"/>
        <v>3735</v>
      </c>
    </row>
    <row r="1938" spans="3:4">
      <c r="C1938" s="35">
        <f t="shared" si="52"/>
        <v>150</v>
      </c>
      <c r="D1938" s="35">
        <f t="shared" si="53"/>
        <v>3737</v>
      </c>
    </row>
    <row r="1939" spans="3:4">
      <c r="C1939" s="35">
        <f t="shared" si="52"/>
        <v>150</v>
      </c>
      <c r="D1939" s="35">
        <f t="shared" si="53"/>
        <v>3739</v>
      </c>
    </row>
    <row r="1940" spans="3:4">
      <c r="C1940" s="35">
        <f t="shared" si="52"/>
        <v>150</v>
      </c>
      <c r="D1940" s="35">
        <f t="shared" si="53"/>
        <v>3741</v>
      </c>
    </row>
    <row r="1941" spans="3:4">
      <c r="C1941" s="35">
        <f t="shared" si="52"/>
        <v>150</v>
      </c>
      <c r="D1941" s="35">
        <f t="shared" si="53"/>
        <v>3743</v>
      </c>
    </row>
    <row r="1942" spans="3:4">
      <c r="C1942" s="35">
        <f t="shared" si="52"/>
        <v>150</v>
      </c>
      <c r="D1942" s="35">
        <f t="shared" si="53"/>
        <v>3745</v>
      </c>
    </row>
    <row r="1943" spans="3:4">
      <c r="C1943" s="35">
        <f t="shared" si="52"/>
        <v>150</v>
      </c>
      <c r="D1943" s="35">
        <f t="shared" si="53"/>
        <v>3747</v>
      </c>
    </row>
    <row r="1944" spans="3:4">
      <c r="C1944" s="35">
        <f t="shared" ref="C1944:C2007" si="54">C1943</f>
        <v>150</v>
      </c>
      <c r="D1944" s="35">
        <f t="shared" ref="D1944:D2007" si="55">D1943+2</f>
        <v>3749</v>
      </c>
    </row>
    <row r="1945" spans="3:4">
      <c r="C1945" s="35">
        <f t="shared" si="54"/>
        <v>150</v>
      </c>
      <c r="D1945" s="35">
        <f t="shared" si="55"/>
        <v>3751</v>
      </c>
    </row>
    <row r="1946" spans="3:4">
      <c r="C1946" s="35">
        <f t="shared" si="54"/>
        <v>150</v>
      </c>
      <c r="D1946" s="35">
        <f t="shared" si="55"/>
        <v>3753</v>
      </c>
    </row>
    <row r="1947" spans="3:4">
      <c r="C1947" s="35">
        <f t="shared" si="54"/>
        <v>150</v>
      </c>
      <c r="D1947" s="35">
        <f t="shared" si="55"/>
        <v>3755</v>
      </c>
    </row>
    <row r="1948" spans="3:4">
      <c r="C1948" s="35">
        <f t="shared" si="54"/>
        <v>150</v>
      </c>
      <c r="D1948" s="35">
        <f t="shared" si="55"/>
        <v>3757</v>
      </c>
    </row>
    <row r="1949" spans="3:4">
      <c r="C1949" s="35">
        <f t="shared" si="54"/>
        <v>150</v>
      </c>
      <c r="D1949" s="35">
        <f t="shared" si="55"/>
        <v>3759</v>
      </c>
    </row>
    <row r="1950" spans="3:4">
      <c r="C1950" s="35">
        <f t="shared" si="54"/>
        <v>150</v>
      </c>
      <c r="D1950" s="35">
        <f t="shared" si="55"/>
        <v>3761</v>
      </c>
    </row>
    <row r="1951" spans="3:4">
      <c r="C1951" s="35">
        <f t="shared" si="54"/>
        <v>150</v>
      </c>
      <c r="D1951" s="35">
        <f t="shared" si="55"/>
        <v>3763</v>
      </c>
    </row>
    <row r="1952" spans="3:4">
      <c r="C1952" s="35">
        <f t="shared" si="54"/>
        <v>150</v>
      </c>
      <c r="D1952" s="35">
        <f t="shared" si="55"/>
        <v>3765</v>
      </c>
    </row>
    <row r="1953" spans="3:4">
      <c r="C1953" s="35">
        <f t="shared" si="54"/>
        <v>150</v>
      </c>
      <c r="D1953" s="35">
        <f t="shared" si="55"/>
        <v>3767</v>
      </c>
    </row>
    <row r="1954" spans="3:4">
      <c r="C1954" s="35">
        <f t="shared" si="54"/>
        <v>150</v>
      </c>
      <c r="D1954" s="35">
        <f t="shared" si="55"/>
        <v>3769</v>
      </c>
    </row>
    <row r="1955" spans="3:4">
      <c r="C1955" s="35">
        <f t="shared" si="54"/>
        <v>150</v>
      </c>
      <c r="D1955" s="35">
        <f t="shared" si="55"/>
        <v>3771</v>
      </c>
    </row>
    <row r="1956" spans="3:4">
      <c r="C1956" s="35">
        <f t="shared" si="54"/>
        <v>150</v>
      </c>
      <c r="D1956" s="35">
        <f t="shared" si="55"/>
        <v>3773</v>
      </c>
    </row>
    <row r="1957" spans="3:4">
      <c r="C1957" s="35">
        <f t="shared" si="54"/>
        <v>150</v>
      </c>
      <c r="D1957" s="35">
        <f t="shared" si="55"/>
        <v>3775</v>
      </c>
    </row>
    <row r="1958" spans="3:4">
      <c r="C1958" s="35">
        <f t="shared" si="54"/>
        <v>150</v>
      </c>
      <c r="D1958" s="35">
        <f t="shared" si="55"/>
        <v>3777</v>
      </c>
    </row>
    <row r="1959" spans="3:4">
      <c r="C1959" s="35">
        <f t="shared" si="54"/>
        <v>150</v>
      </c>
      <c r="D1959" s="35">
        <f t="shared" si="55"/>
        <v>3779</v>
      </c>
    </row>
    <row r="1960" spans="3:4">
      <c r="C1960" s="35">
        <f t="shared" si="54"/>
        <v>150</v>
      </c>
      <c r="D1960" s="35">
        <f t="shared" si="55"/>
        <v>3781</v>
      </c>
    </row>
    <row r="1961" spans="3:4">
      <c r="C1961" s="35">
        <f t="shared" si="54"/>
        <v>150</v>
      </c>
      <c r="D1961" s="35">
        <f t="shared" si="55"/>
        <v>3783</v>
      </c>
    </row>
    <row r="1962" spans="3:4">
      <c r="C1962" s="35">
        <f t="shared" si="54"/>
        <v>150</v>
      </c>
      <c r="D1962" s="35">
        <f t="shared" si="55"/>
        <v>3785</v>
      </c>
    </row>
    <row r="1963" spans="3:4">
      <c r="C1963" s="35">
        <f t="shared" si="54"/>
        <v>150</v>
      </c>
      <c r="D1963" s="35">
        <f t="shared" si="55"/>
        <v>3787</v>
      </c>
    </row>
    <row r="1964" spans="3:4">
      <c r="C1964" s="35">
        <f t="shared" si="54"/>
        <v>150</v>
      </c>
      <c r="D1964" s="35">
        <f t="shared" si="55"/>
        <v>3789</v>
      </c>
    </row>
    <row r="1965" spans="3:4">
      <c r="C1965" s="35">
        <f t="shared" si="54"/>
        <v>150</v>
      </c>
      <c r="D1965" s="35">
        <f t="shared" si="55"/>
        <v>3791</v>
      </c>
    </row>
    <row r="1966" spans="3:4">
      <c r="C1966" s="35">
        <f t="shared" si="54"/>
        <v>150</v>
      </c>
      <c r="D1966" s="35">
        <f t="shared" si="55"/>
        <v>3793</v>
      </c>
    </row>
    <row r="1967" spans="3:4">
      <c r="C1967" s="35">
        <f t="shared" si="54"/>
        <v>150</v>
      </c>
      <c r="D1967" s="35">
        <f t="shared" si="55"/>
        <v>3795</v>
      </c>
    </row>
    <row r="1968" spans="3:4">
      <c r="C1968" s="35">
        <f t="shared" si="54"/>
        <v>150</v>
      </c>
      <c r="D1968" s="35">
        <f t="shared" si="55"/>
        <v>3797</v>
      </c>
    </row>
    <row r="1969" spans="3:4">
      <c r="C1969" s="35">
        <f t="shared" si="54"/>
        <v>150</v>
      </c>
      <c r="D1969" s="35">
        <f t="shared" si="55"/>
        <v>3799</v>
      </c>
    </row>
    <row r="1970" spans="3:4">
      <c r="C1970" s="35">
        <f t="shared" si="54"/>
        <v>150</v>
      </c>
      <c r="D1970" s="35">
        <f t="shared" si="55"/>
        <v>3801</v>
      </c>
    </row>
    <row r="1971" spans="3:4">
      <c r="C1971" s="35">
        <f t="shared" si="54"/>
        <v>150</v>
      </c>
      <c r="D1971" s="35">
        <f t="shared" si="55"/>
        <v>3803</v>
      </c>
    </row>
    <row r="1972" spans="3:4">
      <c r="C1972" s="35">
        <f t="shared" si="54"/>
        <v>150</v>
      </c>
      <c r="D1972" s="35">
        <f t="shared" si="55"/>
        <v>3805</v>
      </c>
    </row>
    <row r="1973" spans="3:4">
      <c r="C1973" s="35">
        <f t="shared" si="54"/>
        <v>150</v>
      </c>
      <c r="D1973" s="35">
        <f t="shared" si="55"/>
        <v>3807</v>
      </c>
    </row>
    <row r="1974" spans="3:4">
      <c r="C1974" s="35">
        <f t="shared" si="54"/>
        <v>150</v>
      </c>
      <c r="D1974" s="35">
        <f t="shared" si="55"/>
        <v>3809</v>
      </c>
    </row>
    <row r="1975" spans="3:4">
      <c r="C1975" s="35">
        <f t="shared" si="54"/>
        <v>150</v>
      </c>
      <c r="D1975" s="35">
        <f t="shared" si="55"/>
        <v>3811</v>
      </c>
    </row>
    <row r="1976" spans="3:4">
      <c r="C1976" s="35">
        <f t="shared" si="54"/>
        <v>150</v>
      </c>
      <c r="D1976" s="35">
        <f t="shared" si="55"/>
        <v>3813</v>
      </c>
    </row>
    <row r="1977" spans="3:4">
      <c r="C1977" s="35">
        <f t="shared" si="54"/>
        <v>150</v>
      </c>
      <c r="D1977" s="35">
        <f t="shared" si="55"/>
        <v>3815</v>
      </c>
    </row>
    <row r="1978" spans="3:4">
      <c r="C1978" s="35">
        <f t="shared" si="54"/>
        <v>150</v>
      </c>
      <c r="D1978" s="35">
        <f t="shared" si="55"/>
        <v>3817</v>
      </c>
    </row>
    <row r="1979" spans="3:4">
      <c r="C1979" s="35">
        <f t="shared" si="54"/>
        <v>150</v>
      </c>
      <c r="D1979" s="35">
        <f t="shared" si="55"/>
        <v>3819</v>
      </c>
    </row>
    <row r="1980" spans="3:4">
      <c r="C1980" s="35">
        <f t="shared" si="54"/>
        <v>150</v>
      </c>
      <c r="D1980" s="35">
        <f t="shared" si="55"/>
        <v>3821</v>
      </c>
    </row>
    <row r="1981" spans="3:4">
      <c r="C1981" s="35">
        <f t="shared" si="54"/>
        <v>150</v>
      </c>
      <c r="D1981" s="35">
        <f t="shared" si="55"/>
        <v>3823</v>
      </c>
    </row>
    <row r="1982" spans="3:4">
      <c r="C1982" s="35">
        <f t="shared" si="54"/>
        <v>150</v>
      </c>
      <c r="D1982" s="35">
        <f t="shared" si="55"/>
        <v>3825</v>
      </c>
    </row>
    <row r="1983" spans="3:4">
      <c r="C1983" s="35">
        <f t="shared" si="54"/>
        <v>150</v>
      </c>
      <c r="D1983" s="35">
        <f t="shared" si="55"/>
        <v>3827</v>
      </c>
    </row>
    <row r="1984" spans="3:4">
      <c r="C1984" s="35">
        <f t="shared" si="54"/>
        <v>150</v>
      </c>
      <c r="D1984" s="35">
        <f t="shared" si="55"/>
        <v>3829</v>
      </c>
    </row>
    <row r="1985" spans="3:4">
      <c r="C1985" s="35">
        <f t="shared" si="54"/>
        <v>150</v>
      </c>
      <c r="D1985" s="35">
        <f t="shared" si="55"/>
        <v>3831</v>
      </c>
    </row>
    <row r="1986" spans="3:4">
      <c r="C1986" s="35">
        <f t="shared" si="54"/>
        <v>150</v>
      </c>
      <c r="D1986" s="35">
        <f t="shared" si="55"/>
        <v>3833</v>
      </c>
    </row>
    <row r="1987" spans="3:4">
      <c r="C1987" s="35">
        <f t="shared" si="54"/>
        <v>150</v>
      </c>
      <c r="D1987" s="35">
        <f t="shared" si="55"/>
        <v>3835</v>
      </c>
    </row>
    <row r="1988" spans="3:4">
      <c r="C1988" s="35">
        <f t="shared" si="54"/>
        <v>150</v>
      </c>
      <c r="D1988" s="35">
        <f t="shared" si="55"/>
        <v>3837</v>
      </c>
    </row>
    <row r="1989" spans="3:4">
      <c r="C1989" s="35">
        <f t="shared" si="54"/>
        <v>150</v>
      </c>
      <c r="D1989" s="35">
        <f t="shared" si="55"/>
        <v>3839</v>
      </c>
    </row>
    <row r="1990" spans="3:4">
      <c r="C1990" s="35">
        <f t="shared" si="54"/>
        <v>150</v>
      </c>
      <c r="D1990" s="35">
        <f t="shared" si="55"/>
        <v>3841</v>
      </c>
    </row>
    <row r="1991" spans="3:4">
      <c r="C1991" s="35">
        <f t="shared" si="54"/>
        <v>150</v>
      </c>
      <c r="D1991" s="35">
        <f t="shared" si="55"/>
        <v>3843</v>
      </c>
    </row>
    <row r="1992" spans="3:4">
      <c r="C1992" s="35">
        <f t="shared" si="54"/>
        <v>150</v>
      </c>
      <c r="D1992" s="35">
        <f t="shared" si="55"/>
        <v>3845</v>
      </c>
    </row>
    <row r="1993" spans="3:4">
      <c r="C1993" s="35">
        <f t="shared" si="54"/>
        <v>150</v>
      </c>
      <c r="D1993" s="35">
        <f t="shared" si="55"/>
        <v>3847</v>
      </c>
    </row>
    <row r="1994" spans="3:4">
      <c r="C1994" s="35">
        <f t="shared" si="54"/>
        <v>150</v>
      </c>
      <c r="D1994" s="35">
        <f t="shared" si="55"/>
        <v>3849</v>
      </c>
    </row>
    <row r="1995" spans="3:4">
      <c r="C1995" s="35">
        <f t="shared" si="54"/>
        <v>150</v>
      </c>
      <c r="D1995" s="35">
        <f t="shared" si="55"/>
        <v>3851</v>
      </c>
    </row>
    <row r="1996" spans="3:4">
      <c r="C1996" s="35">
        <f t="shared" si="54"/>
        <v>150</v>
      </c>
      <c r="D1996" s="35">
        <f t="shared" si="55"/>
        <v>3853</v>
      </c>
    </row>
    <row r="1997" spans="3:4">
      <c r="C1997" s="35">
        <f t="shared" si="54"/>
        <v>150</v>
      </c>
      <c r="D1997" s="35">
        <f t="shared" si="55"/>
        <v>3855</v>
      </c>
    </row>
    <row r="1998" spans="3:4">
      <c r="C1998" s="35">
        <f t="shared" si="54"/>
        <v>150</v>
      </c>
      <c r="D1998" s="35">
        <f t="shared" si="55"/>
        <v>3857</v>
      </c>
    </row>
    <row r="1999" spans="3:4">
      <c r="C1999" s="35">
        <f t="shared" si="54"/>
        <v>150</v>
      </c>
      <c r="D1999" s="35">
        <f t="shared" si="55"/>
        <v>3859</v>
      </c>
    </row>
    <row r="2000" spans="3:4">
      <c r="C2000" s="35">
        <f t="shared" si="54"/>
        <v>150</v>
      </c>
      <c r="D2000" s="35">
        <f t="shared" si="55"/>
        <v>3861</v>
      </c>
    </row>
    <row r="2001" spans="3:4">
      <c r="C2001" s="35">
        <f t="shared" si="54"/>
        <v>150</v>
      </c>
      <c r="D2001" s="35">
        <f t="shared" si="55"/>
        <v>3863</v>
      </c>
    </row>
    <row r="2002" spans="3:4">
      <c r="C2002" s="35">
        <f t="shared" si="54"/>
        <v>150</v>
      </c>
      <c r="D2002" s="35">
        <f t="shared" si="55"/>
        <v>3865</v>
      </c>
    </row>
    <row r="2003" spans="3:4">
      <c r="C2003" s="35">
        <f t="shared" si="54"/>
        <v>150</v>
      </c>
      <c r="D2003" s="35">
        <f t="shared" si="55"/>
        <v>3867</v>
      </c>
    </row>
    <row r="2004" spans="3:4">
      <c r="C2004" s="35">
        <f t="shared" si="54"/>
        <v>150</v>
      </c>
      <c r="D2004" s="35">
        <f t="shared" si="55"/>
        <v>3869</v>
      </c>
    </row>
    <row r="2005" spans="3:4">
      <c r="C2005" s="35">
        <f t="shared" si="54"/>
        <v>150</v>
      </c>
      <c r="D2005" s="35">
        <f t="shared" si="55"/>
        <v>3871</v>
      </c>
    </row>
    <row r="2006" spans="3:4">
      <c r="C2006" s="35">
        <f t="shared" si="54"/>
        <v>150</v>
      </c>
      <c r="D2006" s="35">
        <f t="shared" si="55"/>
        <v>3873</v>
      </c>
    </row>
    <row r="2007" spans="3:4">
      <c r="C2007" s="35">
        <f t="shared" si="54"/>
        <v>150</v>
      </c>
      <c r="D2007" s="35">
        <f t="shared" si="55"/>
        <v>3875</v>
      </c>
    </row>
    <row r="2008" spans="3:4">
      <c r="C2008" s="35">
        <f t="shared" ref="C2008:C2071" si="56">C2007</f>
        <v>150</v>
      </c>
      <c r="D2008" s="35">
        <f t="shared" ref="D2008:D2071" si="57">D2007+2</f>
        <v>3877</v>
      </c>
    </row>
    <row r="2009" spans="3:4">
      <c r="C2009" s="35">
        <f t="shared" si="56"/>
        <v>150</v>
      </c>
      <c r="D2009" s="35">
        <f t="shared" si="57"/>
        <v>3879</v>
      </c>
    </row>
    <row r="2010" spans="3:4">
      <c r="C2010" s="35">
        <f t="shared" si="56"/>
        <v>150</v>
      </c>
      <c r="D2010" s="35">
        <f t="shared" si="57"/>
        <v>3881</v>
      </c>
    </row>
    <row r="2011" spans="3:4">
      <c r="C2011" s="35">
        <f t="shared" si="56"/>
        <v>150</v>
      </c>
      <c r="D2011" s="35">
        <f t="shared" si="57"/>
        <v>3883</v>
      </c>
    </row>
    <row r="2012" spans="3:4">
      <c r="C2012" s="35">
        <f t="shared" si="56"/>
        <v>150</v>
      </c>
      <c r="D2012" s="35">
        <f t="shared" si="57"/>
        <v>3885</v>
      </c>
    </row>
    <row r="2013" spans="3:4">
      <c r="C2013" s="35">
        <f t="shared" si="56"/>
        <v>150</v>
      </c>
      <c r="D2013" s="35">
        <f t="shared" si="57"/>
        <v>3887</v>
      </c>
    </row>
    <row r="2014" spans="3:4">
      <c r="C2014" s="35">
        <f t="shared" si="56"/>
        <v>150</v>
      </c>
      <c r="D2014" s="35">
        <f t="shared" si="57"/>
        <v>3889</v>
      </c>
    </row>
    <row r="2015" spans="3:4">
      <c r="C2015" s="35">
        <f t="shared" si="56"/>
        <v>150</v>
      </c>
      <c r="D2015" s="35">
        <f t="shared" si="57"/>
        <v>3891</v>
      </c>
    </row>
    <row r="2016" spans="3:4">
      <c r="C2016" s="35">
        <f t="shared" si="56"/>
        <v>150</v>
      </c>
      <c r="D2016" s="35">
        <f t="shared" si="57"/>
        <v>3893</v>
      </c>
    </row>
    <row r="2017" spans="3:4">
      <c r="C2017" s="35">
        <f t="shared" si="56"/>
        <v>150</v>
      </c>
      <c r="D2017" s="35">
        <f t="shared" si="57"/>
        <v>3895</v>
      </c>
    </row>
    <row r="2018" spans="3:4">
      <c r="C2018" s="35">
        <f t="shared" si="56"/>
        <v>150</v>
      </c>
      <c r="D2018" s="35">
        <f t="shared" si="57"/>
        <v>3897</v>
      </c>
    </row>
    <row r="2019" spans="3:4">
      <c r="C2019" s="35">
        <f t="shared" si="56"/>
        <v>150</v>
      </c>
      <c r="D2019" s="35">
        <f t="shared" si="57"/>
        <v>3899</v>
      </c>
    </row>
    <row r="2020" spans="3:4">
      <c r="C2020" s="35">
        <f t="shared" si="56"/>
        <v>150</v>
      </c>
      <c r="D2020" s="35">
        <f t="shared" si="57"/>
        <v>3901</v>
      </c>
    </row>
    <row r="2021" spans="3:4">
      <c r="C2021" s="35">
        <f t="shared" si="56"/>
        <v>150</v>
      </c>
      <c r="D2021" s="35">
        <f t="shared" si="57"/>
        <v>3903</v>
      </c>
    </row>
    <row r="2022" spans="3:4">
      <c r="C2022" s="35">
        <f t="shared" si="56"/>
        <v>150</v>
      </c>
      <c r="D2022" s="35">
        <f t="shared" si="57"/>
        <v>3905</v>
      </c>
    </row>
    <row r="2023" spans="3:4">
      <c r="C2023" s="35">
        <f t="shared" si="56"/>
        <v>150</v>
      </c>
      <c r="D2023" s="35">
        <f t="shared" si="57"/>
        <v>3907</v>
      </c>
    </row>
    <row r="2024" spans="3:4">
      <c r="C2024" s="35">
        <f t="shared" si="56"/>
        <v>150</v>
      </c>
      <c r="D2024" s="35">
        <f t="shared" si="57"/>
        <v>3909</v>
      </c>
    </row>
    <row r="2025" spans="3:4">
      <c r="C2025" s="35">
        <f t="shared" si="56"/>
        <v>150</v>
      </c>
      <c r="D2025" s="35">
        <f t="shared" si="57"/>
        <v>3911</v>
      </c>
    </row>
    <row r="2026" spans="3:4">
      <c r="C2026" s="35">
        <f t="shared" si="56"/>
        <v>150</v>
      </c>
      <c r="D2026" s="35">
        <f t="shared" si="57"/>
        <v>3913</v>
      </c>
    </row>
    <row r="2027" spans="3:4">
      <c r="C2027" s="35">
        <f t="shared" si="56"/>
        <v>150</v>
      </c>
      <c r="D2027" s="35">
        <f t="shared" si="57"/>
        <v>3915</v>
      </c>
    </row>
    <row r="2028" spans="3:4">
      <c r="C2028" s="35">
        <f t="shared" si="56"/>
        <v>150</v>
      </c>
      <c r="D2028" s="35">
        <f t="shared" si="57"/>
        <v>3917</v>
      </c>
    </row>
    <row r="2029" spans="3:4">
      <c r="C2029" s="35">
        <f t="shared" si="56"/>
        <v>150</v>
      </c>
      <c r="D2029" s="35">
        <f t="shared" si="57"/>
        <v>3919</v>
      </c>
    </row>
    <row r="2030" spans="3:4">
      <c r="C2030" s="35">
        <f t="shared" si="56"/>
        <v>150</v>
      </c>
      <c r="D2030" s="35">
        <f t="shared" si="57"/>
        <v>3921</v>
      </c>
    </row>
    <row r="2031" spans="3:4">
      <c r="C2031" s="35">
        <f t="shared" si="56"/>
        <v>150</v>
      </c>
      <c r="D2031" s="35">
        <f t="shared" si="57"/>
        <v>3923</v>
      </c>
    </row>
    <row r="2032" spans="3:4">
      <c r="C2032" s="35">
        <f t="shared" si="56"/>
        <v>150</v>
      </c>
      <c r="D2032" s="35">
        <f t="shared" si="57"/>
        <v>3925</v>
      </c>
    </row>
    <row r="2033" spans="3:4">
      <c r="C2033" s="35">
        <f t="shared" si="56"/>
        <v>150</v>
      </c>
      <c r="D2033" s="35">
        <f t="shared" si="57"/>
        <v>3927</v>
      </c>
    </row>
    <row r="2034" spans="3:4">
      <c r="C2034" s="35">
        <f t="shared" si="56"/>
        <v>150</v>
      </c>
      <c r="D2034" s="35">
        <f t="shared" si="57"/>
        <v>3929</v>
      </c>
    </row>
    <row r="2035" spans="3:4">
      <c r="C2035" s="35">
        <f t="shared" si="56"/>
        <v>150</v>
      </c>
      <c r="D2035" s="35">
        <f t="shared" si="57"/>
        <v>3931</v>
      </c>
    </row>
    <row r="2036" spans="3:4">
      <c r="C2036" s="35">
        <f t="shared" si="56"/>
        <v>150</v>
      </c>
      <c r="D2036" s="35">
        <f t="shared" si="57"/>
        <v>3933</v>
      </c>
    </row>
    <row r="2037" spans="3:4">
      <c r="C2037" s="35">
        <f t="shared" si="56"/>
        <v>150</v>
      </c>
      <c r="D2037" s="35">
        <f t="shared" si="57"/>
        <v>3935</v>
      </c>
    </row>
    <row r="2038" spans="3:4">
      <c r="C2038" s="35">
        <f t="shared" si="56"/>
        <v>150</v>
      </c>
      <c r="D2038" s="35">
        <f t="shared" si="57"/>
        <v>3937</v>
      </c>
    </row>
    <row r="2039" spans="3:4">
      <c r="C2039" s="35">
        <f t="shared" si="56"/>
        <v>150</v>
      </c>
      <c r="D2039" s="35">
        <f t="shared" si="57"/>
        <v>3939</v>
      </c>
    </row>
    <row r="2040" spans="3:4">
      <c r="C2040" s="35">
        <f t="shared" si="56"/>
        <v>150</v>
      </c>
      <c r="D2040" s="35">
        <f t="shared" si="57"/>
        <v>3941</v>
      </c>
    </row>
    <row r="2041" spans="3:4">
      <c r="C2041" s="35">
        <f t="shared" si="56"/>
        <v>150</v>
      </c>
      <c r="D2041" s="35">
        <f t="shared" si="57"/>
        <v>3943</v>
      </c>
    </row>
    <row r="2042" spans="3:4">
      <c r="C2042" s="35">
        <f t="shared" si="56"/>
        <v>150</v>
      </c>
      <c r="D2042" s="35">
        <f t="shared" si="57"/>
        <v>3945</v>
      </c>
    </row>
    <row r="2043" spans="3:4">
      <c r="C2043" s="35">
        <f t="shared" si="56"/>
        <v>150</v>
      </c>
      <c r="D2043" s="35">
        <f t="shared" si="57"/>
        <v>3947</v>
      </c>
    </row>
    <row r="2044" spans="3:4">
      <c r="C2044" s="35">
        <f t="shared" si="56"/>
        <v>150</v>
      </c>
      <c r="D2044" s="35">
        <f t="shared" si="57"/>
        <v>3949</v>
      </c>
    </row>
    <row r="2045" spans="3:4">
      <c r="C2045" s="35">
        <f t="shared" si="56"/>
        <v>150</v>
      </c>
      <c r="D2045" s="35">
        <f t="shared" si="57"/>
        <v>3951</v>
      </c>
    </row>
    <row r="2046" spans="3:4">
      <c r="C2046" s="35">
        <f t="shared" si="56"/>
        <v>150</v>
      </c>
      <c r="D2046" s="35">
        <f t="shared" si="57"/>
        <v>3953</v>
      </c>
    </row>
    <row r="2047" spans="3:4">
      <c r="C2047" s="35">
        <f t="shared" si="56"/>
        <v>150</v>
      </c>
      <c r="D2047" s="35">
        <f t="shared" si="57"/>
        <v>3955</v>
      </c>
    </row>
    <row r="2048" spans="3:4">
      <c r="C2048" s="35">
        <f t="shared" si="56"/>
        <v>150</v>
      </c>
      <c r="D2048" s="35">
        <f t="shared" si="57"/>
        <v>3957</v>
      </c>
    </row>
    <row r="2049" spans="3:4">
      <c r="C2049" s="35">
        <f t="shared" si="56"/>
        <v>150</v>
      </c>
      <c r="D2049" s="35">
        <f t="shared" si="57"/>
        <v>3959</v>
      </c>
    </row>
    <row r="2050" spans="3:4">
      <c r="C2050" s="35">
        <f t="shared" si="56"/>
        <v>150</v>
      </c>
      <c r="D2050" s="35">
        <f t="shared" si="57"/>
        <v>3961</v>
      </c>
    </row>
    <row r="2051" spans="3:4">
      <c r="C2051" s="35">
        <f t="shared" si="56"/>
        <v>150</v>
      </c>
      <c r="D2051" s="35">
        <f t="shared" si="57"/>
        <v>3963</v>
      </c>
    </row>
    <row r="2052" spans="3:4">
      <c r="C2052" s="35">
        <f t="shared" si="56"/>
        <v>150</v>
      </c>
      <c r="D2052" s="35">
        <f t="shared" si="57"/>
        <v>3965</v>
      </c>
    </row>
    <row r="2053" spans="3:4">
      <c r="C2053" s="35">
        <f t="shared" si="56"/>
        <v>150</v>
      </c>
      <c r="D2053" s="35">
        <f t="shared" si="57"/>
        <v>3967</v>
      </c>
    </row>
    <row r="2054" spans="3:4">
      <c r="C2054" s="35">
        <f t="shared" si="56"/>
        <v>150</v>
      </c>
      <c r="D2054" s="35">
        <f t="shared" si="57"/>
        <v>3969</v>
      </c>
    </row>
    <row r="2055" spans="3:4">
      <c r="C2055" s="35">
        <f t="shared" si="56"/>
        <v>150</v>
      </c>
      <c r="D2055" s="35">
        <f t="shared" si="57"/>
        <v>3971</v>
      </c>
    </row>
    <row r="2056" spans="3:4">
      <c r="C2056" s="35">
        <f t="shared" si="56"/>
        <v>150</v>
      </c>
      <c r="D2056" s="35">
        <f t="shared" si="57"/>
        <v>3973</v>
      </c>
    </row>
    <row r="2057" spans="3:4">
      <c r="C2057" s="35">
        <f t="shared" si="56"/>
        <v>150</v>
      </c>
      <c r="D2057" s="35">
        <f t="shared" si="57"/>
        <v>3975</v>
      </c>
    </row>
    <row r="2058" spans="3:4">
      <c r="C2058" s="35">
        <f t="shared" si="56"/>
        <v>150</v>
      </c>
      <c r="D2058" s="35">
        <f t="shared" si="57"/>
        <v>3977</v>
      </c>
    </row>
    <row r="2059" spans="3:4">
      <c r="C2059" s="35">
        <f t="shared" si="56"/>
        <v>150</v>
      </c>
      <c r="D2059" s="35">
        <f t="shared" si="57"/>
        <v>3979</v>
      </c>
    </row>
    <row r="2060" spans="3:4">
      <c r="C2060" s="35">
        <f t="shared" si="56"/>
        <v>150</v>
      </c>
      <c r="D2060" s="35">
        <f t="shared" si="57"/>
        <v>3981</v>
      </c>
    </row>
    <row r="2061" spans="3:4">
      <c r="C2061" s="35">
        <f t="shared" si="56"/>
        <v>150</v>
      </c>
      <c r="D2061" s="35">
        <f t="shared" si="57"/>
        <v>3983</v>
      </c>
    </row>
    <row r="2062" spans="3:4">
      <c r="C2062" s="35">
        <f t="shared" si="56"/>
        <v>150</v>
      </c>
      <c r="D2062" s="35">
        <f t="shared" si="57"/>
        <v>3985</v>
      </c>
    </row>
    <row r="2063" spans="3:4">
      <c r="C2063" s="35">
        <f t="shared" si="56"/>
        <v>150</v>
      </c>
      <c r="D2063" s="35">
        <f t="shared" si="57"/>
        <v>3987</v>
      </c>
    </row>
    <row r="2064" spans="3:4">
      <c r="C2064" s="35">
        <f t="shared" si="56"/>
        <v>150</v>
      </c>
      <c r="D2064" s="35">
        <f t="shared" si="57"/>
        <v>3989</v>
      </c>
    </row>
    <row r="2065" spans="3:4">
      <c r="C2065" s="35">
        <f t="shared" si="56"/>
        <v>150</v>
      </c>
      <c r="D2065" s="35">
        <f t="shared" si="57"/>
        <v>3991</v>
      </c>
    </row>
    <row r="2066" spans="3:4">
      <c r="C2066" s="35">
        <f t="shared" si="56"/>
        <v>150</v>
      </c>
      <c r="D2066" s="35">
        <f t="shared" si="57"/>
        <v>3993</v>
      </c>
    </row>
    <row r="2067" spans="3:4">
      <c r="C2067" s="35">
        <f t="shared" si="56"/>
        <v>150</v>
      </c>
      <c r="D2067" s="35">
        <f t="shared" si="57"/>
        <v>3995</v>
      </c>
    </row>
    <row r="2068" spans="3:4">
      <c r="C2068" s="35">
        <f t="shared" si="56"/>
        <v>150</v>
      </c>
      <c r="D2068" s="35">
        <f t="shared" si="57"/>
        <v>3997</v>
      </c>
    </row>
    <row r="2069" spans="3:4">
      <c r="C2069" s="35">
        <f t="shared" si="56"/>
        <v>150</v>
      </c>
      <c r="D2069" s="35">
        <f t="shared" si="57"/>
        <v>3999</v>
      </c>
    </row>
    <row r="2070" spans="3:4">
      <c r="C2070" s="35">
        <f t="shared" si="56"/>
        <v>150</v>
      </c>
      <c r="D2070" s="35">
        <f t="shared" si="57"/>
        <v>4001</v>
      </c>
    </row>
    <row r="2071" spans="3:4">
      <c r="C2071" s="35">
        <f t="shared" si="56"/>
        <v>150</v>
      </c>
      <c r="D2071" s="35">
        <f t="shared" si="57"/>
        <v>4003</v>
      </c>
    </row>
    <row r="2072" spans="3:4">
      <c r="C2072" s="35">
        <f t="shared" ref="C2072:C2135" si="58">C2071</f>
        <v>150</v>
      </c>
      <c r="D2072" s="35">
        <f t="shared" ref="D2072:D2135" si="59">D2071+2</f>
        <v>4005</v>
      </c>
    </row>
    <row r="2073" spans="3:4">
      <c r="C2073" s="35">
        <f t="shared" si="58"/>
        <v>150</v>
      </c>
      <c r="D2073" s="35">
        <f t="shared" si="59"/>
        <v>4007</v>
      </c>
    </row>
    <row r="2074" spans="3:4">
      <c r="C2074" s="35">
        <f t="shared" si="58"/>
        <v>150</v>
      </c>
      <c r="D2074" s="35">
        <f t="shared" si="59"/>
        <v>4009</v>
      </c>
    </row>
    <row r="2075" spans="3:4">
      <c r="C2075" s="35">
        <f t="shared" si="58"/>
        <v>150</v>
      </c>
      <c r="D2075" s="35">
        <f t="shared" si="59"/>
        <v>4011</v>
      </c>
    </row>
    <row r="2076" spans="3:4">
      <c r="C2076" s="35">
        <f t="shared" si="58"/>
        <v>150</v>
      </c>
      <c r="D2076" s="35">
        <f t="shared" si="59"/>
        <v>4013</v>
      </c>
    </row>
    <row r="2077" spans="3:4">
      <c r="C2077" s="35">
        <f t="shared" si="58"/>
        <v>150</v>
      </c>
      <c r="D2077" s="35">
        <f t="shared" si="59"/>
        <v>4015</v>
      </c>
    </row>
    <row r="2078" spans="3:4">
      <c r="C2078" s="35">
        <f t="shared" si="58"/>
        <v>150</v>
      </c>
      <c r="D2078" s="35">
        <f t="shared" si="59"/>
        <v>4017</v>
      </c>
    </row>
    <row r="2079" spans="3:4">
      <c r="C2079" s="35">
        <f t="shared" si="58"/>
        <v>150</v>
      </c>
      <c r="D2079" s="35">
        <f t="shared" si="59"/>
        <v>4019</v>
      </c>
    </row>
    <row r="2080" spans="3:4">
      <c r="C2080" s="35">
        <f t="shared" si="58"/>
        <v>150</v>
      </c>
      <c r="D2080" s="35">
        <f t="shared" si="59"/>
        <v>4021</v>
      </c>
    </row>
    <row r="2081" spans="3:4">
      <c r="C2081" s="35">
        <f t="shared" si="58"/>
        <v>150</v>
      </c>
      <c r="D2081" s="35">
        <f t="shared" si="59"/>
        <v>4023</v>
      </c>
    </row>
    <row r="2082" spans="3:4">
      <c r="C2082" s="35">
        <f t="shared" si="58"/>
        <v>150</v>
      </c>
      <c r="D2082" s="35">
        <f t="shared" si="59"/>
        <v>4025</v>
      </c>
    </row>
    <row r="2083" spans="3:4">
      <c r="C2083" s="35">
        <f t="shared" si="58"/>
        <v>150</v>
      </c>
      <c r="D2083" s="35">
        <f t="shared" si="59"/>
        <v>4027</v>
      </c>
    </row>
    <row r="2084" spans="3:4">
      <c r="C2084" s="35">
        <f t="shared" si="58"/>
        <v>150</v>
      </c>
      <c r="D2084" s="35">
        <f t="shared" si="59"/>
        <v>4029</v>
      </c>
    </row>
    <row r="2085" spans="3:4">
      <c r="C2085" s="35">
        <f t="shared" si="58"/>
        <v>150</v>
      </c>
      <c r="D2085" s="35">
        <f t="shared" si="59"/>
        <v>4031</v>
      </c>
    </row>
    <row r="2086" spans="3:4">
      <c r="C2086" s="35">
        <f t="shared" si="58"/>
        <v>150</v>
      </c>
      <c r="D2086" s="35">
        <f t="shared" si="59"/>
        <v>4033</v>
      </c>
    </row>
    <row r="2087" spans="3:4">
      <c r="C2087" s="35">
        <f t="shared" si="58"/>
        <v>150</v>
      </c>
      <c r="D2087" s="35">
        <f t="shared" si="59"/>
        <v>4035</v>
      </c>
    </row>
    <row r="2088" spans="3:4">
      <c r="C2088" s="35">
        <f t="shared" si="58"/>
        <v>150</v>
      </c>
      <c r="D2088" s="35">
        <f t="shared" si="59"/>
        <v>4037</v>
      </c>
    </row>
    <row r="2089" spans="3:4">
      <c r="C2089" s="35">
        <f t="shared" si="58"/>
        <v>150</v>
      </c>
      <c r="D2089" s="35">
        <f t="shared" si="59"/>
        <v>4039</v>
      </c>
    </row>
    <row r="2090" spans="3:4">
      <c r="C2090" s="35">
        <f t="shared" si="58"/>
        <v>150</v>
      </c>
      <c r="D2090" s="35">
        <f t="shared" si="59"/>
        <v>4041</v>
      </c>
    </row>
    <row r="2091" spans="3:4">
      <c r="C2091" s="35">
        <f t="shared" si="58"/>
        <v>150</v>
      </c>
      <c r="D2091" s="35">
        <f t="shared" si="59"/>
        <v>4043</v>
      </c>
    </row>
    <row r="2092" spans="3:4">
      <c r="C2092" s="35">
        <f t="shared" si="58"/>
        <v>150</v>
      </c>
      <c r="D2092" s="35">
        <f t="shared" si="59"/>
        <v>4045</v>
      </c>
    </row>
    <row r="2093" spans="3:4">
      <c r="C2093" s="35">
        <f t="shared" si="58"/>
        <v>150</v>
      </c>
      <c r="D2093" s="35">
        <f t="shared" si="59"/>
        <v>4047</v>
      </c>
    </row>
    <row r="2094" spans="3:4">
      <c r="C2094" s="35">
        <f t="shared" si="58"/>
        <v>150</v>
      </c>
      <c r="D2094" s="35">
        <f t="shared" si="59"/>
        <v>4049</v>
      </c>
    </row>
    <row r="2095" spans="3:4">
      <c r="C2095" s="35">
        <f t="shared" si="58"/>
        <v>150</v>
      </c>
      <c r="D2095" s="35">
        <f t="shared" si="59"/>
        <v>4051</v>
      </c>
    </row>
    <row r="2096" spans="3:4">
      <c r="C2096" s="35">
        <f t="shared" si="58"/>
        <v>150</v>
      </c>
      <c r="D2096" s="35">
        <f t="shared" si="59"/>
        <v>4053</v>
      </c>
    </row>
    <row r="2097" spans="3:4">
      <c r="C2097" s="35">
        <f t="shared" si="58"/>
        <v>150</v>
      </c>
      <c r="D2097" s="35">
        <f t="shared" si="59"/>
        <v>4055</v>
      </c>
    </row>
    <row r="2098" spans="3:4">
      <c r="C2098" s="35">
        <f t="shared" si="58"/>
        <v>150</v>
      </c>
      <c r="D2098" s="35">
        <f t="shared" si="59"/>
        <v>4057</v>
      </c>
    </row>
    <row r="2099" spans="3:4">
      <c r="C2099" s="35">
        <f t="shared" si="58"/>
        <v>150</v>
      </c>
      <c r="D2099" s="35">
        <f t="shared" si="59"/>
        <v>4059</v>
      </c>
    </row>
    <row r="2100" spans="3:4">
      <c r="C2100" s="35">
        <f t="shared" si="58"/>
        <v>150</v>
      </c>
      <c r="D2100" s="35">
        <f t="shared" si="59"/>
        <v>4061</v>
      </c>
    </row>
    <row r="2101" spans="3:4">
      <c r="C2101" s="35">
        <f t="shared" si="58"/>
        <v>150</v>
      </c>
      <c r="D2101" s="35">
        <f t="shared" si="59"/>
        <v>4063</v>
      </c>
    </row>
    <row r="2102" spans="3:4">
      <c r="C2102" s="35">
        <f t="shared" si="58"/>
        <v>150</v>
      </c>
      <c r="D2102" s="35">
        <f t="shared" si="59"/>
        <v>4065</v>
      </c>
    </row>
    <row r="2103" spans="3:4">
      <c r="C2103" s="35">
        <f t="shared" si="58"/>
        <v>150</v>
      </c>
      <c r="D2103" s="35">
        <f t="shared" si="59"/>
        <v>4067</v>
      </c>
    </row>
    <row r="2104" spans="3:4">
      <c r="C2104" s="35">
        <f t="shared" si="58"/>
        <v>150</v>
      </c>
      <c r="D2104" s="35">
        <f t="shared" si="59"/>
        <v>4069</v>
      </c>
    </row>
    <row r="2105" spans="3:4">
      <c r="C2105" s="35">
        <f t="shared" si="58"/>
        <v>150</v>
      </c>
      <c r="D2105" s="35">
        <f t="shared" si="59"/>
        <v>4071</v>
      </c>
    </row>
    <row r="2106" spans="3:4">
      <c r="C2106" s="35">
        <f t="shared" si="58"/>
        <v>150</v>
      </c>
      <c r="D2106" s="35">
        <f t="shared" si="59"/>
        <v>4073</v>
      </c>
    </row>
    <row r="2107" spans="3:4">
      <c r="C2107" s="35">
        <f t="shared" si="58"/>
        <v>150</v>
      </c>
      <c r="D2107" s="35">
        <f t="shared" si="59"/>
        <v>4075</v>
      </c>
    </row>
    <row r="2108" spans="3:4">
      <c r="C2108" s="35">
        <f t="shared" si="58"/>
        <v>150</v>
      </c>
      <c r="D2108" s="35">
        <f t="shared" si="59"/>
        <v>4077</v>
      </c>
    </row>
    <row r="2109" spans="3:4">
      <c r="C2109" s="35">
        <f t="shared" si="58"/>
        <v>150</v>
      </c>
      <c r="D2109" s="35">
        <f t="shared" si="59"/>
        <v>4079</v>
      </c>
    </row>
    <row r="2110" spans="3:4">
      <c r="C2110" s="35">
        <f t="shared" si="58"/>
        <v>150</v>
      </c>
      <c r="D2110" s="35">
        <f t="shared" si="59"/>
        <v>4081</v>
      </c>
    </row>
    <row r="2111" spans="3:4">
      <c r="C2111" s="35">
        <f t="shared" si="58"/>
        <v>150</v>
      </c>
      <c r="D2111" s="35">
        <f t="shared" si="59"/>
        <v>4083</v>
      </c>
    </row>
    <row r="2112" spans="3:4">
      <c r="C2112" s="35">
        <f t="shared" si="58"/>
        <v>150</v>
      </c>
      <c r="D2112" s="35">
        <f t="shared" si="59"/>
        <v>4085</v>
      </c>
    </row>
    <row r="2113" spans="3:4">
      <c r="C2113" s="35">
        <f t="shared" si="58"/>
        <v>150</v>
      </c>
      <c r="D2113" s="35">
        <f t="shared" si="59"/>
        <v>4087</v>
      </c>
    </row>
    <row r="2114" spans="3:4">
      <c r="C2114" s="35">
        <f t="shared" si="58"/>
        <v>150</v>
      </c>
      <c r="D2114" s="35">
        <f t="shared" si="59"/>
        <v>4089</v>
      </c>
    </row>
    <row r="2115" spans="3:4">
      <c r="C2115" s="35">
        <f t="shared" si="58"/>
        <v>150</v>
      </c>
      <c r="D2115" s="35">
        <f t="shared" si="59"/>
        <v>4091</v>
      </c>
    </row>
    <row r="2116" spans="3:4">
      <c r="C2116" s="35">
        <f t="shared" si="58"/>
        <v>150</v>
      </c>
      <c r="D2116" s="35">
        <f t="shared" si="59"/>
        <v>4093</v>
      </c>
    </row>
    <row r="2117" spans="3:4">
      <c r="C2117" s="35">
        <f t="shared" si="58"/>
        <v>150</v>
      </c>
      <c r="D2117" s="35">
        <f t="shared" si="59"/>
        <v>4095</v>
      </c>
    </row>
    <row r="2118" spans="3:4">
      <c r="C2118" s="35">
        <f t="shared" si="58"/>
        <v>150</v>
      </c>
      <c r="D2118" s="35">
        <f t="shared" si="59"/>
        <v>4097</v>
      </c>
    </row>
    <row r="2119" spans="3:4">
      <c r="C2119" s="35">
        <f t="shared" si="58"/>
        <v>150</v>
      </c>
      <c r="D2119" s="35">
        <f t="shared" si="59"/>
        <v>4099</v>
      </c>
    </row>
    <row r="2120" spans="3:4">
      <c r="C2120" s="35">
        <f t="shared" si="58"/>
        <v>150</v>
      </c>
      <c r="D2120" s="35">
        <f t="shared" si="59"/>
        <v>4101</v>
      </c>
    </row>
    <row r="2121" spans="3:4">
      <c r="C2121" s="35">
        <f t="shared" si="58"/>
        <v>150</v>
      </c>
      <c r="D2121" s="35">
        <f t="shared" si="59"/>
        <v>4103</v>
      </c>
    </row>
    <row r="2122" spans="3:4">
      <c r="C2122" s="35">
        <f t="shared" si="58"/>
        <v>150</v>
      </c>
      <c r="D2122" s="35">
        <f t="shared" si="59"/>
        <v>4105</v>
      </c>
    </row>
    <row r="2123" spans="3:4">
      <c r="C2123" s="35">
        <f t="shared" si="58"/>
        <v>150</v>
      </c>
      <c r="D2123" s="35">
        <f t="shared" si="59"/>
        <v>4107</v>
      </c>
    </row>
    <row r="2124" spans="3:4">
      <c r="C2124" s="35">
        <f t="shared" si="58"/>
        <v>150</v>
      </c>
      <c r="D2124" s="35">
        <f t="shared" si="59"/>
        <v>4109</v>
      </c>
    </row>
    <row r="2125" spans="3:4">
      <c r="C2125" s="35">
        <f t="shared" si="58"/>
        <v>150</v>
      </c>
      <c r="D2125" s="35">
        <f t="shared" si="59"/>
        <v>4111</v>
      </c>
    </row>
    <row r="2126" spans="3:4">
      <c r="C2126" s="35">
        <f t="shared" si="58"/>
        <v>150</v>
      </c>
      <c r="D2126" s="35">
        <f t="shared" si="59"/>
        <v>4113</v>
      </c>
    </row>
    <row r="2127" spans="3:4">
      <c r="C2127" s="35">
        <f t="shared" si="58"/>
        <v>150</v>
      </c>
      <c r="D2127" s="35">
        <f t="shared" si="59"/>
        <v>4115</v>
      </c>
    </row>
    <row r="2128" spans="3:4">
      <c r="C2128" s="35">
        <f t="shared" si="58"/>
        <v>150</v>
      </c>
      <c r="D2128" s="35">
        <f t="shared" si="59"/>
        <v>4117</v>
      </c>
    </row>
    <row r="2129" spans="3:4">
      <c r="C2129" s="35">
        <f t="shared" si="58"/>
        <v>150</v>
      </c>
      <c r="D2129" s="35">
        <f t="shared" si="59"/>
        <v>4119</v>
      </c>
    </row>
    <row r="2130" spans="3:4">
      <c r="C2130" s="35">
        <f t="shared" si="58"/>
        <v>150</v>
      </c>
      <c r="D2130" s="35">
        <f t="shared" si="59"/>
        <v>4121</v>
      </c>
    </row>
    <row r="2131" spans="3:4">
      <c r="C2131" s="35">
        <f t="shared" si="58"/>
        <v>150</v>
      </c>
      <c r="D2131" s="35">
        <f t="shared" si="59"/>
        <v>4123</v>
      </c>
    </row>
    <row r="2132" spans="3:4">
      <c r="C2132" s="35">
        <f t="shared" si="58"/>
        <v>150</v>
      </c>
      <c r="D2132" s="35">
        <f t="shared" si="59"/>
        <v>4125</v>
      </c>
    </row>
    <row r="2133" spans="3:4">
      <c r="C2133" s="35">
        <f t="shared" si="58"/>
        <v>150</v>
      </c>
      <c r="D2133" s="35">
        <f t="shared" si="59"/>
        <v>4127</v>
      </c>
    </row>
    <row r="2134" spans="3:4">
      <c r="C2134" s="35">
        <f t="shared" si="58"/>
        <v>150</v>
      </c>
      <c r="D2134" s="35">
        <f t="shared" si="59"/>
        <v>4129</v>
      </c>
    </row>
    <row r="2135" spans="3:4">
      <c r="C2135" s="35">
        <f t="shared" si="58"/>
        <v>150</v>
      </c>
      <c r="D2135" s="35">
        <f t="shared" si="59"/>
        <v>4131</v>
      </c>
    </row>
    <row r="2136" spans="3:4">
      <c r="C2136" s="35">
        <f t="shared" ref="C2136:C2199" si="60">C2135</f>
        <v>150</v>
      </c>
      <c r="D2136" s="35">
        <f t="shared" ref="D2136:D2199" si="61">D2135+2</f>
        <v>4133</v>
      </c>
    </row>
    <row r="2137" spans="3:4">
      <c r="C2137" s="35">
        <f t="shared" si="60"/>
        <v>150</v>
      </c>
      <c r="D2137" s="35">
        <f t="shared" si="61"/>
        <v>4135</v>
      </c>
    </row>
    <row r="2138" spans="3:4">
      <c r="C2138" s="35">
        <f t="shared" si="60"/>
        <v>150</v>
      </c>
      <c r="D2138" s="35">
        <f t="shared" si="61"/>
        <v>4137</v>
      </c>
    </row>
    <row r="2139" spans="3:4">
      <c r="C2139" s="35">
        <f t="shared" si="60"/>
        <v>150</v>
      </c>
      <c r="D2139" s="35">
        <f t="shared" si="61"/>
        <v>4139</v>
      </c>
    </row>
    <row r="2140" spans="3:4">
      <c r="C2140" s="35">
        <f t="shared" si="60"/>
        <v>150</v>
      </c>
      <c r="D2140" s="35">
        <f t="shared" si="61"/>
        <v>4141</v>
      </c>
    </row>
    <row r="2141" spans="3:4">
      <c r="C2141" s="35">
        <f t="shared" si="60"/>
        <v>150</v>
      </c>
      <c r="D2141" s="35">
        <f t="shared" si="61"/>
        <v>4143</v>
      </c>
    </row>
    <row r="2142" spans="3:4">
      <c r="C2142" s="35">
        <f t="shared" si="60"/>
        <v>150</v>
      </c>
      <c r="D2142" s="35">
        <f t="shared" si="61"/>
        <v>4145</v>
      </c>
    </row>
    <row r="2143" spans="3:4">
      <c r="C2143" s="35">
        <f t="shared" si="60"/>
        <v>150</v>
      </c>
      <c r="D2143" s="35">
        <f t="shared" si="61"/>
        <v>4147</v>
      </c>
    </row>
    <row r="2144" spans="3:4">
      <c r="C2144" s="35">
        <f t="shared" si="60"/>
        <v>150</v>
      </c>
      <c r="D2144" s="35">
        <f t="shared" si="61"/>
        <v>4149</v>
      </c>
    </row>
    <row r="2145" spans="3:4">
      <c r="C2145" s="35">
        <f t="shared" si="60"/>
        <v>150</v>
      </c>
      <c r="D2145" s="35">
        <f t="shared" si="61"/>
        <v>4151</v>
      </c>
    </row>
    <row r="2146" spans="3:4">
      <c r="C2146" s="35">
        <f t="shared" si="60"/>
        <v>150</v>
      </c>
      <c r="D2146" s="35">
        <f t="shared" si="61"/>
        <v>4153</v>
      </c>
    </row>
    <row r="2147" spans="3:4">
      <c r="C2147" s="35">
        <f t="shared" si="60"/>
        <v>150</v>
      </c>
      <c r="D2147" s="35">
        <f t="shared" si="61"/>
        <v>4155</v>
      </c>
    </row>
    <row r="2148" spans="3:4">
      <c r="C2148" s="35">
        <f t="shared" si="60"/>
        <v>150</v>
      </c>
      <c r="D2148" s="35">
        <f t="shared" si="61"/>
        <v>4157</v>
      </c>
    </row>
    <row r="2149" spans="3:4">
      <c r="C2149" s="35">
        <f t="shared" si="60"/>
        <v>150</v>
      </c>
      <c r="D2149" s="35">
        <f t="shared" si="61"/>
        <v>4159</v>
      </c>
    </row>
    <row r="2150" spans="3:4">
      <c r="C2150" s="35">
        <f t="shared" si="60"/>
        <v>150</v>
      </c>
      <c r="D2150" s="35">
        <f t="shared" si="61"/>
        <v>4161</v>
      </c>
    </row>
    <row r="2151" spans="3:4">
      <c r="C2151" s="35">
        <f t="shared" si="60"/>
        <v>150</v>
      </c>
      <c r="D2151" s="35">
        <f t="shared" si="61"/>
        <v>4163</v>
      </c>
    </row>
    <row r="2152" spans="3:4">
      <c r="C2152" s="35">
        <f t="shared" si="60"/>
        <v>150</v>
      </c>
      <c r="D2152" s="35">
        <f t="shared" si="61"/>
        <v>4165</v>
      </c>
    </row>
    <row r="2153" spans="3:4">
      <c r="C2153" s="35">
        <f t="shared" si="60"/>
        <v>150</v>
      </c>
      <c r="D2153" s="35">
        <f t="shared" si="61"/>
        <v>4167</v>
      </c>
    </row>
    <row r="2154" spans="3:4">
      <c r="C2154" s="35">
        <f t="shared" si="60"/>
        <v>150</v>
      </c>
      <c r="D2154" s="35">
        <f t="shared" si="61"/>
        <v>4169</v>
      </c>
    </row>
    <row r="2155" spans="3:4">
      <c r="C2155" s="35">
        <f t="shared" si="60"/>
        <v>150</v>
      </c>
      <c r="D2155" s="35">
        <f t="shared" si="61"/>
        <v>4171</v>
      </c>
    </row>
    <row r="2156" spans="3:4">
      <c r="C2156" s="35">
        <f t="shared" si="60"/>
        <v>150</v>
      </c>
      <c r="D2156" s="35">
        <f t="shared" si="61"/>
        <v>4173</v>
      </c>
    </row>
    <row r="2157" spans="3:4">
      <c r="C2157" s="35">
        <f t="shared" si="60"/>
        <v>150</v>
      </c>
      <c r="D2157" s="35">
        <f t="shared" si="61"/>
        <v>4175</v>
      </c>
    </row>
    <row r="2158" spans="3:4">
      <c r="C2158" s="35">
        <f t="shared" si="60"/>
        <v>150</v>
      </c>
      <c r="D2158" s="35">
        <f t="shared" si="61"/>
        <v>4177</v>
      </c>
    </row>
    <row r="2159" spans="3:4">
      <c r="C2159" s="35">
        <f t="shared" si="60"/>
        <v>150</v>
      </c>
      <c r="D2159" s="35">
        <f t="shared" si="61"/>
        <v>4179</v>
      </c>
    </row>
    <row r="2160" spans="3:4">
      <c r="C2160" s="35">
        <f t="shared" si="60"/>
        <v>150</v>
      </c>
      <c r="D2160" s="35">
        <f t="shared" si="61"/>
        <v>4181</v>
      </c>
    </row>
    <row r="2161" spans="3:4">
      <c r="C2161" s="35">
        <f t="shared" si="60"/>
        <v>150</v>
      </c>
      <c r="D2161" s="35">
        <f t="shared" si="61"/>
        <v>4183</v>
      </c>
    </row>
    <row r="2162" spans="3:4">
      <c r="C2162" s="35">
        <f t="shared" si="60"/>
        <v>150</v>
      </c>
      <c r="D2162" s="35">
        <f t="shared" si="61"/>
        <v>4185</v>
      </c>
    </row>
    <row r="2163" spans="3:4">
      <c r="C2163" s="35">
        <f t="shared" si="60"/>
        <v>150</v>
      </c>
      <c r="D2163" s="35">
        <f t="shared" si="61"/>
        <v>4187</v>
      </c>
    </row>
    <row r="2164" spans="3:4">
      <c r="C2164" s="35">
        <f t="shared" si="60"/>
        <v>150</v>
      </c>
      <c r="D2164" s="35">
        <f t="shared" si="61"/>
        <v>4189</v>
      </c>
    </row>
    <row r="2165" spans="3:4">
      <c r="C2165" s="35">
        <f t="shared" si="60"/>
        <v>150</v>
      </c>
      <c r="D2165" s="35">
        <f t="shared" si="61"/>
        <v>4191</v>
      </c>
    </row>
    <row r="2166" spans="3:4">
      <c r="C2166" s="35">
        <f t="shared" si="60"/>
        <v>150</v>
      </c>
      <c r="D2166" s="35">
        <f t="shared" si="61"/>
        <v>4193</v>
      </c>
    </row>
    <row r="2167" spans="3:4">
      <c r="C2167" s="35">
        <f t="shared" si="60"/>
        <v>150</v>
      </c>
      <c r="D2167" s="35">
        <f t="shared" si="61"/>
        <v>4195</v>
      </c>
    </row>
    <row r="2168" spans="3:4">
      <c r="C2168" s="35">
        <f t="shared" si="60"/>
        <v>150</v>
      </c>
      <c r="D2168" s="35">
        <f t="shared" si="61"/>
        <v>4197</v>
      </c>
    </row>
    <row r="2169" spans="3:4">
      <c r="C2169" s="35">
        <f t="shared" si="60"/>
        <v>150</v>
      </c>
      <c r="D2169" s="35">
        <f t="shared" si="61"/>
        <v>4199</v>
      </c>
    </row>
    <row r="2170" spans="3:4">
      <c r="C2170" s="35">
        <f t="shared" si="60"/>
        <v>150</v>
      </c>
      <c r="D2170" s="35">
        <f t="shared" si="61"/>
        <v>4201</v>
      </c>
    </row>
    <row r="2171" spans="3:4">
      <c r="C2171" s="35">
        <f t="shared" si="60"/>
        <v>150</v>
      </c>
      <c r="D2171" s="35">
        <f t="shared" si="61"/>
        <v>4203</v>
      </c>
    </row>
    <row r="2172" spans="3:4">
      <c r="C2172" s="35">
        <f t="shared" si="60"/>
        <v>150</v>
      </c>
      <c r="D2172" s="35">
        <f t="shared" si="61"/>
        <v>4205</v>
      </c>
    </row>
    <row r="2173" spans="3:4">
      <c r="C2173" s="35">
        <f t="shared" si="60"/>
        <v>150</v>
      </c>
      <c r="D2173" s="35">
        <f t="shared" si="61"/>
        <v>4207</v>
      </c>
    </row>
    <row r="2174" spans="3:4">
      <c r="C2174" s="35">
        <f t="shared" si="60"/>
        <v>150</v>
      </c>
      <c r="D2174" s="35">
        <f t="shared" si="61"/>
        <v>4209</v>
      </c>
    </row>
    <row r="2175" spans="3:4">
      <c r="C2175" s="35">
        <f t="shared" si="60"/>
        <v>150</v>
      </c>
      <c r="D2175" s="35">
        <f t="shared" si="61"/>
        <v>4211</v>
      </c>
    </row>
    <row r="2176" spans="3:4">
      <c r="C2176" s="35">
        <f t="shared" si="60"/>
        <v>150</v>
      </c>
      <c r="D2176" s="35">
        <f t="shared" si="61"/>
        <v>4213</v>
      </c>
    </row>
    <row r="2177" spans="3:4">
      <c r="C2177" s="35">
        <f t="shared" si="60"/>
        <v>150</v>
      </c>
      <c r="D2177" s="35">
        <f t="shared" si="61"/>
        <v>4215</v>
      </c>
    </row>
    <row r="2178" spans="3:4">
      <c r="C2178" s="35">
        <f t="shared" si="60"/>
        <v>150</v>
      </c>
      <c r="D2178" s="35">
        <f t="shared" si="61"/>
        <v>4217</v>
      </c>
    </row>
    <row r="2179" spans="3:4">
      <c r="C2179" s="35">
        <f t="shared" si="60"/>
        <v>150</v>
      </c>
      <c r="D2179" s="35">
        <f t="shared" si="61"/>
        <v>4219</v>
      </c>
    </row>
    <row r="2180" spans="3:4">
      <c r="C2180" s="35">
        <f t="shared" si="60"/>
        <v>150</v>
      </c>
      <c r="D2180" s="35">
        <f t="shared" si="61"/>
        <v>4221</v>
      </c>
    </row>
    <row r="2181" spans="3:4">
      <c r="C2181" s="35">
        <f t="shared" si="60"/>
        <v>150</v>
      </c>
      <c r="D2181" s="35">
        <f t="shared" si="61"/>
        <v>4223</v>
      </c>
    </row>
    <row r="2182" spans="3:4">
      <c r="C2182" s="35">
        <f t="shared" si="60"/>
        <v>150</v>
      </c>
      <c r="D2182" s="35">
        <f t="shared" si="61"/>
        <v>4225</v>
      </c>
    </row>
    <row r="2183" spans="3:4">
      <c r="C2183" s="35">
        <f t="shared" si="60"/>
        <v>150</v>
      </c>
      <c r="D2183" s="35">
        <f t="shared" si="61"/>
        <v>4227</v>
      </c>
    </row>
    <row r="2184" spans="3:4">
      <c r="C2184" s="35">
        <f t="shared" si="60"/>
        <v>150</v>
      </c>
      <c r="D2184" s="35">
        <f t="shared" si="61"/>
        <v>4229</v>
      </c>
    </row>
    <row r="2185" spans="3:4">
      <c r="C2185" s="35">
        <f t="shared" si="60"/>
        <v>150</v>
      </c>
      <c r="D2185" s="35">
        <f t="shared" si="61"/>
        <v>4231</v>
      </c>
    </row>
    <row r="2186" spans="3:4">
      <c r="C2186" s="35">
        <f t="shared" si="60"/>
        <v>150</v>
      </c>
      <c r="D2186" s="35">
        <f t="shared" si="61"/>
        <v>4233</v>
      </c>
    </row>
    <row r="2187" spans="3:4">
      <c r="C2187" s="35">
        <f t="shared" si="60"/>
        <v>150</v>
      </c>
      <c r="D2187" s="35">
        <f t="shared" si="61"/>
        <v>4235</v>
      </c>
    </row>
    <row r="2188" spans="3:4">
      <c r="C2188" s="35">
        <f t="shared" si="60"/>
        <v>150</v>
      </c>
      <c r="D2188" s="35">
        <f t="shared" si="61"/>
        <v>4237</v>
      </c>
    </row>
    <row r="2189" spans="3:4">
      <c r="C2189" s="35">
        <f t="shared" si="60"/>
        <v>150</v>
      </c>
      <c r="D2189" s="35">
        <f t="shared" si="61"/>
        <v>4239</v>
      </c>
    </row>
    <row r="2190" spans="3:4">
      <c r="C2190" s="35">
        <f t="shared" si="60"/>
        <v>150</v>
      </c>
      <c r="D2190" s="35">
        <f t="shared" si="61"/>
        <v>4241</v>
      </c>
    </row>
    <row r="2191" spans="3:4">
      <c r="C2191" s="35">
        <f t="shared" si="60"/>
        <v>150</v>
      </c>
      <c r="D2191" s="35">
        <f t="shared" si="61"/>
        <v>4243</v>
      </c>
    </row>
    <row r="2192" spans="3:4">
      <c r="C2192" s="35">
        <f t="shared" si="60"/>
        <v>150</v>
      </c>
      <c r="D2192" s="35">
        <f t="shared" si="61"/>
        <v>4245</v>
      </c>
    </row>
    <row r="2193" spans="3:4">
      <c r="C2193" s="35">
        <f t="shared" si="60"/>
        <v>150</v>
      </c>
      <c r="D2193" s="35">
        <f t="shared" si="61"/>
        <v>4247</v>
      </c>
    </row>
    <row r="2194" spans="3:4">
      <c r="C2194" s="35">
        <f t="shared" si="60"/>
        <v>150</v>
      </c>
      <c r="D2194" s="35">
        <f t="shared" si="61"/>
        <v>4249</v>
      </c>
    </row>
    <row r="2195" spans="3:4">
      <c r="C2195" s="35">
        <f t="shared" si="60"/>
        <v>150</v>
      </c>
      <c r="D2195" s="35">
        <f t="shared" si="61"/>
        <v>4251</v>
      </c>
    </row>
    <row r="2196" spans="3:4">
      <c r="C2196" s="35">
        <f t="shared" si="60"/>
        <v>150</v>
      </c>
      <c r="D2196" s="35">
        <f t="shared" si="61"/>
        <v>4253</v>
      </c>
    </row>
    <row r="2197" spans="3:4">
      <c r="C2197" s="35">
        <f t="shared" si="60"/>
        <v>150</v>
      </c>
      <c r="D2197" s="35">
        <f t="shared" si="61"/>
        <v>4255</v>
      </c>
    </row>
    <row r="2198" spans="3:4">
      <c r="C2198" s="35">
        <f t="shared" si="60"/>
        <v>150</v>
      </c>
      <c r="D2198" s="35">
        <f t="shared" si="61"/>
        <v>4257</v>
      </c>
    </row>
    <row r="2199" spans="3:4">
      <c r="C2199" s="35">
        <f t="shared" si="60"/>
        <v>150</v>
      </c>
      <c r="D2199" s="35">
        <f t="shared" si="61"/>
        <v>4259</v>
      </c>
    </row>
    <row r="2200" spans="3:4">
      <c r="C2200" s="35">
        <f t="shared" ref="C2200:C2263" si="62">C2199</f>
        <v>150</v>
      </c>
      <c r="D2200" s="35">
        <f t="shared" ref="D2200:D2263" si="63">D2199+2</f>
        <v>4261</v>
      </c>
    </row>
    <row r="2201" spans="3:4">
      <c r="C2201" s="35">
        <f t="shared" si="62"/>
        <v>150</v>
      </c>
      <c r="D2201" s="35">
        <f t="shared" si="63"/>
        <v>4263</v>
      </c>
    </row>
    <row r="2202" spans="3:4">
      <c r="C2202" s="35">
        <f t="shared" si="62"/>
        <v>150</v>
      </c>
      <c r="D2202" s="35">
        <f t="shared" si="63"/>
        <v>4265</v>
      </c>
    </row>
    <row r="2203" spans="3:4">
      <c r="C2203" s="35">
        <f t="shared" si="62"/>
        <v>150</v>
      </c>
      <c r="D2203" s="35">
        <f t="shared" si="63"/>
        <v>4267</v>
      </c>
    </row>
    <row r="2204" spans="3:4">
      <c r="C2204" s="35">
        <f t="shared" si="62"/>
        <v>150</v>
      </c>
      <c r="D2204" s="35">
        <f t="shared" si="63"/>
        <v>4269</v>
      </c>
    </row>
    <row r="2205" spans="3:4">
      <c r="C2205" s="35">
        <f t="shared" si="62"/>
        <v>150</v>
      </c>
      <c r="D2205" s="35">
        <f t="shared" si="63"/>
        <v>4271</v>
      </c>
    </row>
    <row r="2206" spans="3:4">
      <c r="C2206" s="35">
        <f t="shared" si="62"/>
        <v>150</v>
      </c>
      <c r="D2206" s="35">
        <f t="shared" si="63"/>
        <v>4273</v>
      </c>
    </row>
    <row r="2207" spans="3:4">
      <c r="C2207" s="35">
        <f t="shared" si="62"/>
        <v>150</v>
      </c>
      <c r="D2207" s="35">
        <f t="shared" si="63"/>
        <v>4275</v>
      </c>
    </row>
    <row r="2208" spans="3:4">
      <c r="C2208" s="35">
        <f t="shared" si="62"/>
        <v>150</v>
      </c>
      <c r="D2208" s="35">
        <f t="shared" si="63"/>
        <v>4277</v>
      </c>
    </row>
    <row r="2209" spans="3:4">
      <c r="C2209" s="35">
        <f t="shared" si="62"/>
        <v>150</v>
      </c>
      <c r="D2209" s="35">
        <f t="shared" si="63"/>
        <v>4279</v>
      </c>
    </row>
    <row r="2210" spans="3:4">
      <c r="C2210" s="35">
        <f t="shared" si="62"/>
        <v>150</v>
      </c>
      <c r="D2210" s="35">
        <f t="shared" si="63"/>
        <v>4281</v>
      </c>
    </row>
    <row r="2211" spans="3:4">
      <c r="C2211" s="35">
        <f t="shared" si="62"/>
        <v>150</v>
      </c>
      <c r="D2211" s="35">
        <f t="shared" si="63"/>
        <v>4283</v>
      </c>
    </row>
    <row r="2212" spans="3:4">
      <c r="C2212" s="35">
        <f t="shared" si="62"/>
        <v>150</v>
      </c>
      <c r="D2212" s="35">
        <f t="shared" si="63"/>
        <v>4285</v>
      </c>
    </row>
    <row r="2213" spans="3:4">
      <c r="C2213" s="35">
        <f t="shared" si="62"/>
        <v>150</v>
      </c>
      <c r="D2213" s="35">
        <f t="shared" si="63"/>
        <v>4287</v>
      </c>
    </row>
    <row r="2214" spans="3:4">
      <c r="C2214" s="35">
        <f t="shared" si="62"/>
        <v>150</v>
      </c>
      <c r="D2214" s="35">
        <f t="shared" si="63"/>
        <v>4289</v>
      </c>
    </row>
    <row r="2215" spans="3:4">
      <c r="C2215" s="35">
        <f t="shared" si="62"/>
        <v>150</v>
      </c>
      <c r="D2215" s="35">
        <f t="shared" si="63"/>
        <v>4291</v>
      </c>
    </row>
    <row r="2216" spans="3:4">
      <c r="C2216" s="35">
        <f t="shared" si="62"/>
        <v>150</v>
      </c>
      <c r="D2216" s="35">
        <f t="shared" si="63"/>
        <v>4293</v>
      </c>
    </row>
    <row r="2217" spans="3:4">
      <c r="C2217" s="35">
        <f t="shared" si="62"/>
        <v>150</v>
      </c>
      <c r="D2217" s="35">
        <f t="shared" si="63"/>
        <v>4295</v>
      </c>
    </row>
    <row r="2218" spans="3:4">
      <c r="C2218" s="35">
        <f t="shared" si="62"/>
        <v>150</v>
      </c>
      <c r="D2218" s="35">
        <f t="shared" si="63"/>
        <v>4297</v>
      </c>
    </row>
    <row r="2219" spans="3:4">
      <c r="C2219" s="35">
        <f t="shared" si="62"/>
        <v>150</v>
      </c>
      <c r="D2219" s="35">
        <f t="shared" si="63"/>
        <v>4299</v>
      </c>
    </row>
    <row r="2220" spans="3:4">
      <c r="C2220" s="35">
        <f t="shared" si="62"/>
        <v>150</v>
      </c>
      <c r="D2220" s="35">
        <f t="shared" si="63"/>
        <v>4301</v>
      </c>
    </row>
    <row r="2221" spans="3:4">
      <c r="C2221" s="35">
        <f t="shared" si="62"/>
        <v>150</v>
      </c>
      <c r="D2221" s="35">
        <f t="shared" si="63"/>
        <v>4303</v>
      </c>
    </row>
    <row r="2222" spans="3:4">
      <c r="C2222" s="35">
        <f t="shared" si="62"/>
        <v>150</v>
      </c>
      <c r="D2222" s="35">
        <f t="shared" si="63"/>
        <v>4305</v>
      </c>
    </row>
    <row r="2223" spans="3:4">
      <c r="C2223" s="35">
        <f t="shared" si="62"/>
        <v>150</v>
      </c>
      <c r="D2223" s="35">
        <f t="shared" si="63"/>
        <v>4307</v>
      </c>
    </row>
    <row r="2224" spans="3:4">
      <c r="C2224" s="35">
        <f t="shared" si="62"/>
        <v>150</v>
      </c>
      <c r="D2224" s="35">
        <f t="shared" si="63"/>
        <v>4309</v>
      </c>
    </row>
    <row r="2225" spans="3:4">
      <c r="C2225" s="35">
        <f t="shared" si="62"/>
        <v>150</v>
      </c>
      <c r="D2225" s="35">
        <f t="shared" si="63"/>
        <v>4311</v>
      </c>
    </row>
    <row r="2226" spans="3:4">
      <c r="C2226" s="35">
        <f t="shared" si="62"/>
        <v>150</v>
      </c>
      <c r="D2226" s="35">
        <f t="shared" si="63"/>
        <v>4313</v>
      </c>
    </row>
    <row r="2227" spans="3:4">
      <c r="C2227" s="35">
        <f t="shared" si="62"/>
        <v>150</v>
      </c>
      <c r="D2227" s="35">
        <f t="shared" si="63"/>
        <v>4315</v>
      </c>
    </row>
    <row r="2228" spans="3:4">
      <c r="C2228" s="35">
        <f t="shared" si="62"/>
        <v>150</v>
      </c>
      <c r="D2228" s="35">
        <f t="shared" si="63"/>
        <v>4317</v>
      </c>
    </row>
    <row r="2229" spans="3:4">
      <c r="C2229" s="35">
        <f t="shared" si="62"/>
        <v>150</v>
      </c>
      <c r="D2229" s="35">
        <f t="shared" si="63"/>
        <v>4319</v>
      </c>
    </row>
    <row r="2230" spans="3:4">
      <c r="C2230" s="35">
        <f t="shared" si="62"/>
        <v>150</v>
      </c>
      <c r="D2230" s="35">
        <f t="shared" si="63"/>
        <v>4321</v>
      </c>
    </row>
    <row r="2231" spans="3:4">
      <c r="C2231" s="35">
        <f t="shared" si="62"/>
        <v>150</v>
      </c>
      <c r="D2231" s="35">
        <f t="shared" si="63"/>
        <v>4323</v>
      </c>
    </row>
    <row r="2232" spans="3:4">
      <c r="C2232" s="35">
        <f t="shared" si="62"/>
        <v>150</v>
      </c>
      <c r="D2232" s="35">
        <f t="shared" si="63"/>
        <v>4325</v>
      </c>
    </row>
    <row r="2233" spans="3:4">
      <c r="C2233" s="35">
        <f t="shared" si="62"/>
        <v>150</v>
      </c>
      <c r="D2233" s="35">
        <f t="shared" si="63"/>
        <v>4327</v>
      </c>
    </row>
    <row r="2234" spans="3:4">
      <c r="C2234" s="35">
        <f t="shared" si="62"/>
        <v>150</v>
      </c>
      <c r="D2234" s="35">
        <f t="shared" si="63"/>
        <v>4329</v>
      </c>
    </row>
    <row r="2235" spans="3:4">
      <c r="C2235" s="35">
        <f t="shared" si="62"/>
        <v>150</v>
      </c>
      <c r="D2235" s="35">
        <f t="shared" si="63"/>
        <v>4331</v>
      </c>
    </row>
    <row r="2236" spans="3:4">
      <c r="C2236" s="35">
        <f t="shared" si="62"/>
        <v>150</v>
      </c>
      <c r="D2236" s="35">
        <f t="shared" si="63"/>
        <v>4333</v>
      </c>
    </row>
    <row r="2237" spans="3:4">
      <c r="C2237" s="35">
        <f t="shared" si="62"/>
        <v>150</v>
      </c>
      <c r="D2237" s="35">
        <f t="shared" si="63"/>
        <v>4335</v>
      </c>
    </row>
    <row r="2238" spans="3:4">
      <c r="C2238" s="35">
        <f t="shared" si="62"/>
        <v>150</v>
      </c>
      <c r="D2238" s="35">
        <f t="shared" si="63"/>
        <v>4337</v>
      </c>
    </row>
    <row r="2239" spans="3:4">
      <c r="C2239" s="35">
        <f t="shared" si="62"/>
        <v>150</v>
      </c>
      <c r="D2239" s="35">
        <f t="shared" si="63"/>
        <v>4339</v>
      </c>
    </row>
    <row r="2240" spans="3:4">
      <c r="C2240" s="35">
        <f t="shared" si="62"/>
        <v>150</v>
      </c>
      <c r="D2240" s="35">
        <f t="shared" si="63"/>
        <v>4341</v>
      </c>
    </row>
    <row r="2241" spans="3:4">
      <c r="C2241" s="35">
        <f t="shared" si="62"/>
        <v>150</v>
      </c>
      <c r="D2241" s="35">
        <f t="shared" si="63"/>
        <v>4343</v>
      </c>
    </row>
    <row r="2242" spans="3:4">
      <c r="C2242" s="35">
        <f t="shared" si="62"/>
        <v>150</v>
      </c>
      <c r="D2242" s="35">
        <f t="shared" si="63"/>
        <v>4345</v>
      </c>
    </row>
    <row r="2243" spans="3:4">
      <c r="C2243" s="35">
        <f t="shared" si="62"/>
        <v>150</v>
      </c>
      <c r="D2243" s="35">
        <f t="shared" si="63"/>
        <v>4347</v>
      </c>
    </row>
    <row r="2244" spans="3:4">
      <c r="C2244" s="35">
        <f t="shared" si="62"/>
        <v>150</v>
      </c>
      <c r="D2244" s="35">
        <f t="shared" si="63"/>
        <v>4349</v>
      </c>
    </row>
    <row r="2245" spans="3:4">
      <c r="C2245" s="35">
        <f t="shared" si="62"/>
        <v>150</v>
      </c>
      <c r="D2245" s="35">
        <f t="shared" si="63"/>
        <v>4351</v>
      </c>
    </row>
    <row r="2246" spans="3:4">
      <c r="C2246" s="35">
        <f t="shared" si="62"/>
        <v>150</v>
      </c>
      <c r="D2246" s="35">
        <f t="shared" si="63"/>
        <v>4353</v>
      </c>
    </row>
    <row r="2247" spans="3:4">
      <c r="C2247" s="35">
        <f t="shared" si="62"/>
        <v>150</v>
      </c>
      <c r="D2247" s="35">
        <f t="shared" si="63"/>
        <v>4355</v>
      </c>
    </row>
    <row r="2248" spans="3:4">
      <c r="C2248" s="35">
        <f t="shared" si="62"/>
        <v>150</v>
      </c>
      <c r="D2248" s="35">
        <f t="shared" si="63"/>
        <v>4357</v>
      </c>
    </row>
    <row r="2249" spans="3:4">
      <c r="C2249" s="35">
        <f t="shared" si="62"/>
        <v>150</v>
      </c>
      <c r="D2249" s="35">
        <f t="shared" si="63"/>
        <v>4359</v>
      </c>
    </row>
    <row r="2250" spans="3:4">
      <c r="C2250" s="35">
        <f t="shared" si="62"/>
        <v>150</v>
      </c>
      <c r="D2250" s="35">
        <f t="shared" si="63"/>
        <v>4361</v>
      </c>
    </row>
    <row r="2251" spans="3:4">
      <c r="C2251" s="35">
        <f t="shared" si="62"/>
        <v>150</v>
      </c>
      <c r="D2251" s="35">
        <f t="shared" si="63"/>
        <v>4363</v>
      </c>
    </row>
    <row r="2252" spans="3:4">
      <c r="C2252" s="35">
        <f t="shared" si="62"/>
        <v>150</v>
      </c>
      <c r="D2252" s="35">
        <f t="shared" si="63"/>
        <v>4365</v>
      </c>
    </row>
    <row r="2253" spans="3:4">
      <c r="C2253" s="35">
        <f t="shared" si="62"/>
        <v>150</v>
      </c>
      <c r="D2253" s="35">
        <f t="shared" si="63"/>
        <v>4367</v>
      </c>
    </row>
    <row r="2254" spans="3:4">
      <c r="C2254" s="35">
        <f t="shared" si="62"/>
        <v>150</v>
      </c>
      <c r="D2254" s="35">
        <f t="shared" si="63"/>
        <v>4369</v>
      </c>
    </row>
    <row r="2255" spans="3:4">
      <c r="C2255" s="35">
        <f t="shared" si="62"/>
        <v>150</v>
      </c>
      <c r="D2255" s="35">
        <f t="shared" si="63"/>
        <v>4371</v>
      </c>
    </row>
    <row r="2256" spans="3:4">
      <c r="C2256" s="35">
        <f t="shared" si="62"/>
        <v>150</v>
      </c>
      <c r="D2256" s="35">
        <f t="shared" si="63"/>
        <v>4373</v>
      </c>
    </row>
    <row r="2257" spans="3:4">
      <c r="C2257" s="35">
        <f t="shared" si="62"/>
        <v>150</v>
      </c>
      <c r="D2257" s="35">
        <f t="shared" si="63"/>
        <v>4375</v>
      </c>
    </row>
    <row r="2258" spans="3:4">
      <c r="C2258" s="35">
        <f t="shared" si="62"/>
        <v>150</v>
      </c>
      <c r="D2258" s="35">
        <f t="shared" si="63"/>
        <v>4377</v>
      </c>
    </row>
    <row r="2259" spans="3:4">
      <c r="C2259" s="35">
        <f t="shared" si="62"/>
        <v>150</v>
      </c>
      <c r="D2259" s="35">
        <f t="shared" si="63"/>
        <v>4379</v>
      </c>
    </row>
    <row r="2260" spans="3:4">
      <c r="C2260" s="35">
        <f t="shared" si="62"/>
        <v>150</v>
      </c>
      <c r="D2260" s="35">
        <f t="shared" si="63"/>
        <v>4381</v>
      </c>
    </row>
    <row r="2261" spans="3:4">
      <c r="C2261" s="35">
        <f t="shared" si="62"/>
        <v>150</v>
      </c>
      <c r="D2261" s="35">
        <f t="shared" si="63"/>
        <v>4383</v>
      </c>
    </row>
    <row r="2262" spans="3:4">
      <c r="C2262" s="35">
        <f t="shared" si="62"/>
        <v>150</v>
      </c>
      <c r="D2262" s="35">
        <f t="shared" si="63"/>
        <v>4385</v>
      </c>
    </row>
    <row r="2263" spans="3:4">
      <c r="C2263" s="35">
        <f t="shared" si="62"/>
        <v>150</v>
      </c>
      <c r="D2263" s="35">
        <f t="shared" si="63"/>
        <v>4387</v>
      </c>
    </row>
    <row r="2264" spans="3:4">
      <c r="C2264" s="35">
        <f t="shared" ref="C2264:C2280" si="64">C2263</f>
        <v>150</v>
      </c>
      <c r="D2264" s="35">
        <f t="shared" ref="D2264:D2280" si="65">D2263+2</f>
        <v>4389</v>
      </c>
    </row>
    <row r="2265" spans="3:4">
      <c r="C2265" s="35">
        <f t="shared" si="64"/>
        <v>150</v>
      </c>
      <c r="D2265" s="35">
        <f t="shared" si="65"/>
        <v>4391</v>
      </c>
    </row>
    <row r="2266" spans="3:4">
      <c r="C2266" s="35">
        <f t="shared" si="64"/>
        <v>150</v>
      </c>
      <c r="D2266" s="35">
        <f t="shared" si="65"/>
        <v>4393</v>
      </c>
    </row>
    <row r="2267" spans="3:4">
      <c r="C2267" s="35">
        <f t="shared" si="64"/>
        <v>150</v>
      </c>
      <c r="D2267" s="35">
        <f t="shared" si="65"/>
        <v>4395</v>
      </c>
    </row>
    <row r="2268" spans="3:4">
      <c r="C2268" s="35">
        <f t="shared" si="64"/>
        <v>150</v>
      </c>
      <c r="D2268" s="35">
        <f t="shared" si="65"/>
        <v>4397</v>
      </c>
    </row>
    <row r="2269" spans="3:4">
      <c r="C2269" s="35">
        <f t="shared" si="64"/>
        <v>150</v>
      </c>
      <c r="D2269" s="35">
        <f t="shared" si="65"/>
        <v>4399</v>
      </c>
    </row>
    <row r="2270" spans="3:4">
      <c r="C2270" s="35">
        <f t="shared" si="64"/>
        <v>150</v>
      </c>
      <c r="D2270" s="35">
        <f t="shared" si="65"/>
        <v>4401</v>
      </c>
    </row>
    <row r="2271" spans="3:4">
      <c r="C2271" s="35">
        <f t="shared" si="64"/>
        <v>150</v>
      </c>
      <c r="D2271" s="35">
        <f t="shared" si="65"/>
        <v>4403</v>
      </c>
    </row>
    <row r="2272" spans="3:4">
      <c r="C2272" s="35">
        <f t="shared" si="64"/>
        <v>150</v>
      </c>
      <c r="D2272" s="35">
        <f t="shared" si="65"/>
        <v>4405</v>
      </c>
    </row>
    <row r="2273" spans="3:4">
      <c r="C2273" s="35">
        <f t="shared" si="64"/>
        <v>150</v>
      </c>
      <c r="D2273" s="35">
        <f t="shared" si="65"/>
        <v>4407</v>
      </c>
    </row>
    <row r="2274" spans="3:4">
      <c r="C2274" s="35">
        <f t="shared" si="64"/>
        <v>150</v>
      </c>
      <c r="D2274" s="35">
        <f t="shared" si="65"/>
        <v>4409</v>
      </c>
    </row>
    <row r="2275" spans="3:4">
      <c r="C2275" s="35">
        <f t="shared" si="64"/>
        <v>150</v>
      </c>
      <c r="D2275" s="35">
        <f t="shared" si="65"/>
        <v>4411</v>
      </c>
    </row>
    <row r="2276" spans="3:4">
      <c r="C2276" s="35">
        <f t="shared" si="64"/>
        <v>150</v>
      </c>
      <c r="D2276" s="35">
        <f t="shared" si="65"/>
        <v>4413</v>
      </c>
    </row>
    <row r="2277" spans="3:4">
      <c r="C2277" s="35">
        <f t="shared" si="64"/>
        <v>150</v>
      </c>
      <c r="D2277" s="35">
        <f t="shared" si="65"/>
        <v>4415</v>
      </c>
    </row>
    <row r="2278" spans="3:4">
      <c r="C2278" s="35">
        <f t="shared" si="64"/>
        <v>150</v>
      </c>
      <c r="D2278" s="35">
        <f t="shared" si="65"/>
        <v>4417</v>
      </c>
    </row>
    <row r="2279" spans="3:4">
      <c r="C2279" s="35">
        <f t="shared" si="64"/>
        <v>150</v>
      </c>
      <c r="D2279" s="35">
        <f t="shared" si="65"/>
        <v>4419</v>
      </c>
    </row>
    <row r="2280" spans="3:4">
      <c r="C2280" s="35">
        <f t="shared" si="64"/>
        <v>150</v>
      </c>
      <c r="D2280" s="35">
        <f t="shared" si="65"/>
        <v>4421</v>
      </c>
    </row>
  </sheetData>
  <mergeCells count="1">
    <mergeCell ref="B14: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E2333"/>
  <sheetViews>
    <sheetView workbookViewId="0">
      <selection activeCell="F24" sqref="F24"/>
    </sheetView>
  </sheetViews>
  <sheetFormatPr defaultRowHeight="15"/>
  <cols>
    <col min="1" max="1" width="16.7109375" style="35" customWidth="1"/>
    <col min="2" max="2" width="4.5703125" style="35" customWidth="1"/>
    <col min="3" max="16384" width="9.140625" style="35"/>
  </cols>
  <sheetData>
    <row r="2" spans="1:5">
      <c r="A2" s="35" t="s">
        <v>405</v>
      </c>
      <c r="B2" s="35" t="str">
        <f>+Indice!C28</f>
        <v>Contributory and non-contributory pillars, by income level in Chile</v>
      </c>
    </row>
    <row r="8" spans="1:5">
      <c r="B8" s="59"/>
      <c r="C8" s="59"/>
      <c r="E8" s="59"/>
    </row>
    <row r="20" spans="1:5">
      <c r="A20" s="35" t="s">
        <v>398</v>
      </c>
      <c r="B20" s="35" t="str">
        <f>+Indice!D28</f>
        <v>Authors' calculations based on system parameters.</v>
      </c>
    </row>
    <row r="22" spans="1:5">
      <c r="C22" s="35" t="s">
        <v>1</v>
      </c>
    </row>
    <row r="23" spans="1:5">
      <c r="C23" s="35" t="s">
        <v>441</v>
      </c>
      <c r="D23" s="35" t="s">
        <v>440</v>
      </c>
      <c r="E23" s="35" t="s">
        <v>120</v>
      </c>
    </row>
    <row r="24" spans="1:5">
      <c r="C24" s="35">
        <f t="shared" ref="C24:C45" si="0">78449*1.1</f>
        <v>86293.900000000009</v>
      </c>
      <c r="D24" s="35">
        <v>0</v>
      </c>
    </row>
    <row r="25" spans="1:5">
      <c r="C25" s="35">
        <f t="shared" si="0"/>
        <v>86293.900000000009</v>
      </c>
      <c r="D25" s="35">
        <v>0</v>
      </c>
    </row>
    <row r="26" spans="1:5">
      <c r="C26" s="35">
        <f t="shared" si="0"/>
        <v>86293.900000000009</v>
      </c>
      <c r="D26" s="35">
        <v>0</v>
      </c>
    </row>
    <row r="27" spans="1:5">
      <c r="C27" s="35">
        <f t="shared" si="0"/>
        <v>86293.900000000009</v>
      </c>
      <c r="D27" s="35">
        <v>0</v>
      </c>
    </row>
    <row r="28" spans="1:5">
      <c r="C28" s="35">
        <f t="shared" si="0"/>
        <v>86293.900000000009</v>
      </c>
      <c r="D28" s="35">
        <v>0</v>
      </c>
    </row>
    <row r="29" spans="1:5">
      <c r="C29" s="35">
        <f t="shared" si="0"/>
        <v>86293.900000000009</v>
      </c>
      <c r="D29" s="35">
        <v>0</v>
      </c>
    </row>
    <row r="30" spans="1:5">
      <c r="C30" s="35">
        <f t="shared" si="0"/>
        <v>86293.900000000009</v>
      </c>
      <c r="D30" s="35">
        <v>0</v>
      </c>
    </row>
    <row r="31" spans="1:5">
      <c r="C31" s="35">
        <f t="shared" si="0"/>
        <v>86293.900000000009</v>
      </c>
      <c r="D31" s="35">
        <v>0</v>
      </c>
    </row>
    <row r="32" spans="1:5">
      <c r="C32" s="35">
        <f t="shared" si="0"/>
        <v>86293.900000000009</v>
      </c>
      <c r="D32" s="35">
        <v>0</v>
      </c>
    </row>
    <row r="33" spans="3:4">
      <c r="C33" s="35">
        <f t="shared" si="0"/>
        <v>86293.900000000009</v>
      </c>
      <c r="D33" s="35">
        <v>0</v>
      </c>
    </row>
    <row r="34" spans="3:4">
      <c r="C34" s="35">
        <f t="shared" si="0"/>
        <v>86293.900000000009</v>
      </c>
      <c r="D34" s="35">
        <v>0</v>
      </c>
    </row>
    <row r="35" spans="3:4">
      <c r="C35" s="35">
        <f t="shared" si="0"/>
        <v>86293.900000000009</v>
      </c>
      <c r="D35" s="35">
        <v>0</v>
      </c>
    </row>
    <row r="36" spans="3:4">
      <c r="C36" s="35">
        <f t="shared" si="0"/>
        <v>86293.900000000009</v>
      </c>
      <c r="D36" s="35">
        <v>0</v>
      </c>
    </row>
    <row r="37" spans="3:4">
      <c r="C37" s="35">
        <f t="shared" si="0"/>
        <v>86293.900000000009</v>
      </c>
      <c r="D37" s="35">
        <v>0</v>
      </c>
    </row>
    <row r="38" spans="3:4">
      <c r="C38" s="35">
        <f t="shared" si="0"/>
        <v>86293.900000000009</v>
      </c>
      <c r="D38" s="35">
        <v>0</v>
      </c>
    </row>
    <row r="39" spans="3:4">
      <c r="C39" s="35">
        <f t="shared" si="0"/>
        <v>86293.900000000009</v>
      </c>
      <c r="D39" s="35">
        <v>0</v>
      </c>
    </row>
    <row r="40" spans="3:4">
      <c r="C40" s="35">
        <f t="shared" si="0"/>
        <v>86293.900000000009</v>
      </c>
      <c r="D40" s="35">
        <v>0</v>
      </c>
    </row>
    <row r="41" spans="3:4">
      <c r="C41" s="35">
        <f t="shared" si="0"/>
        <v>86293.900000000009</v>
      </c>
      <c r="D41" s="35">
        <v>0</v>
      </c>
    </row>
    <row r="42" spans="3:4">
      <c r="C42" s="35">
        <f t="shared" si="0"/>
        <v>86293.900000000009</v>
      </c>
      <c r="D42" s="35">
        <v>0</v>
      </c>
    </row>
    <row r="43" spans="3:4">
      <c r="C43" s="35">
        <f t="shared" si="0"/>
        <v>86293.900000000009</v>
      </c>
      <c r="D43" s="35">
        <v>0</v>
      </c>
    </row>
    <row r="44" spans="3:4">
      <c r="C44" s="35">
        <f t="shared" si="0"/>
        <v>86293.900000000009</v>
      </c>
      <c r="D44" s="35">
        <v>0</v>
      </c>
    </row>
    <row r="45" spans="3:4">
      <c r="C45" s="35">
        <f t="shared" si="0"/>
        <v>86293.900000000009</v>
      </c>
      <c r="D45" s="35">
        <v>0</v>
      </c>
    </row>
    <row r="46" spans="3:4">
      <c r="C46" s="35">
        <f t="shared" ref="C46:C109" si="1">C45</f>
        <v>86293.900000000009</v>
      </c>
      <c r="D46" s="35">
        <v>0</v>
      </c>
    </row>
    <row r="47" spans="3:4">
      <c r="C47" s="35">
        <f t="shared" si="1"/>
        <v>86293.900000000009</v>
      </c>
      <c r="D47" s="35">
        <v>0</v>
      </c>
    </row>
    <row r="48" spans="3:4">
      <c r="C48" s="35">
        <f t="shared" si="1"/>
        <v>86293.900000000009</v>
      </c>
      <c r="D48" s="35">
        <v>0</v>
      </c>
    </row>
    <row r="49" spans="3:4">
      <c r="C49" s="35">
        <f t="shared" si="1"/>
        <v>86293.900000000009</v>
      </c>
      <c r="D49" s="35">
        <v>0</v>
      </c>
    </row>
    <row r="50" spans="3:4">
      <c r="C50" s="35">
        <f t="shared" si="1"/>
        <v>86293.900000000009</v>
      </c>
      <c r="D50" s="35">
        <v>0</v>
      </c>
    </row>
    <row r="51" spans="3:4">
      <c r="C51" s="35">
        <f t="shared" si="1"/>
        <v>86293.900000000009</v>
      </c>
      <c r="D51" s="35">
        <v>0</v>
      </c>
    </row>
    <row r="52" spans="3:4">
      <c r="C52" s="35">
        <f t="shared" si="1"/>
        <v>86293.900000000009</v>
      </c>
      <c r="D52" s="35">
        <v>0</v>
      </c>
    </row>
    <row r="53" spans="3:4">
      <c r="C53" s="35">
        <f t="shared" si="1"/>
        <v>86293.900000000009</v>
      </c>
      <c r="D53" s="35">
        <v>0</v>
      </c>
    </row>
    <row r="54" spans="3:4">
      <c r="C54" s="35">
        <f t="shared" si="1"/>
        <v>86293.900000000009</v>
      </c>
      <c r="D54" s="35">
        <v>0</v>
      </c>
    </row>
    <row r="55" spans="3:4">
      <c r="C55" s="35">
        <f t="shared" si="1"/>
        <v>86293.900000000009</v>
      </c>
      <c r="D55" s="35">
        <v>0</v>
      </c>
    </row>
    <row r="56" spans="3:4">
      <c r="C56" s="35">
        <f t="shared" si="1"/>
        <v>86293.900000000009</v>
      </c>
      <c r="D56" s="35">
        <v>0</v>
      </c>
    </row>
    <row r="57" spans="3:4">
      <c r="C57" s="35">
        <f t="shared" si="1"/>
        <v>86293.900000000009</v>
      </c>
      <c r="D57" s="35">
        <v>0</v>
      </c>
    </row>
    <row r="58" spans="3:4">
      <c r="C58" s="35">
        <f t="shared" si="1"/>
        <v>86293.900000000009</v>
      </c>
      <c r="D58" s="35">
        <v>0</v>
      </c>
    </row>
    <row r="59" spans="3:4">
      <c r="C59" s="35">
        <f t="shared" si="1"/>
        <v>86293.900000000009</v>
      </c>
      <c r="D59" s="35">
        <v>0</v>
      </c>
    </row>
    <row r="60" spans="3:4">
      <c r="C60" s="35">
        <f t="shared" si="1"/>
        <v>86293.900000000009</v>
      </c>
      <c r="D60" s="35">
        <v>0</v>
      </c>
    </row>
    <row r="61" spans="3:4">
      <c r="C61" s="35">
        <f t="shared" si="1"/>
        <v>86293.900000000009</v>
      </c>
      <c r="D61" s="35">
        <v>0</v>
      </c>
    </row>
    <row r="62" spans="3:4">
      <c r="C62" s="35">
        <f t="shared" si="1"/>
        <v>86293.900000000009</v>
      </c>
      <c r="D62" s="35">
        <v>0</v>
      </c>
    </row>
    <row r="63" spans="3:4">
      <c r="C63" s="35">
        <f t="shared" si="1"/>
        <v>86293.900000000009</v>
      </c>
      <c r="D63" s="35">
        <v>0</v>
      </c>
    </row>
    <row r="64" spans="3:4">
      <c r="C64" s="35">
        <f t="shared" si="1"/>
        <v>86293.900000000009</v>
      </c>
      <c r="D64" s="35">
        <v>0</v>
      </c>
    </row>
    <row r="65" spans="3:4">
      <c r="C65" s="35">
        <f t="shared" si="1"/>
        <v>86293.900000000009</v>
      </c>
      <c r="D65" s="35">
        <v>0</v>
      </c>
    </row>
    <row r="66" spans="3:4">
      <c r="C66" s="35">
        <f t="shared" si="1"/>
        <v>86293.900000000009</v>
      </c>
      <c r="D66" s="35">
        <v>0</v>
      </c>
    </row>
    <row r="67" spans="3:4">
      <c r="C67" s="35">
        <f t="shared" si="1"/>
        <v>86293.900000000009</v>
      </c>
      <c r="D67" s="35">
        <v>0</v>
      </c>
    </row>
    <row r="68" spans="3:4">
      <c r="C68" s="35">
        <f t="shared" si="1"/>
        <v>86293.900000000009</v>
      </c>
      <c r="D68" s="35">
        <v>0</v>
      </c>
    </row>
    <row r="69" spans="3:4">
      <c r="C69" s="35">
        <f t="shared" si="1"/>
        <v>86293.900000000009</v>
      </c>
      <c r="D69" s="35">
        <v>0</v>
      </c>
    </row>
    <row r="70" spans="3:4">
      <c r="C70" s="35">
        <f t="shared" si="1"/>
        <v>86293.900000000009</v>
      </c>
      <c r="D70" s="35">
        <v>0</v>
      </c>
    </row>
    <row r="71" spans="3:4">
      <c r="C71" s="35">
        <f t="shared" si="1"/>
        <v>86293.900000000009</v>
      </c>
      <c r="D71" s="35">
        <v>0</v>
      </c>
    </row>
    <row r="72" spans="3:4">
      <c r="C72" s="35">
        <f t="shared" si="1"/>
        <v>86293.900000000009</v>
      </c>
      <c r="D72" s="35">
        <v>0</v>
      </c>
    </row>
    <row r="73" spans="3:4">
      <c r="C73" s="35">
        <f t="shared" si="1"/>
        <v>86293.900000000009</v>
      </c>
      <c r="D73" s="35">
        <v>0</v>
      </c>
    </row>
    <row r="74" spans="3:4">
      <c r="C74" s="35">
        <f t="shared" si="1"/>
        <v>86293.900000000009</v>
      </c>
      <c r="D74" s="35">
        <v>0</v>
      </c>
    </row>
    <row r="75" spans="3:4">
      <c r="C75" s="35">
        <f t="shared" si="1"/>
        <v>86293.900000000009</v>
      </c>
      <c r="D75" s="35">
        <v>0</v>
      </c>
    </row>
    <row r="76" spans="3:4">
      <c r="C76" s="35">
        <f t="shared" si="1"/>
        <v>86293.900000000009</v>
      </c>
      <c r="D76" s="35">
        <v>0</v>
      </c>
    </row>
    <row r="77" spans="3:4">
      <c r="C77" s="35">
        <f t="shared" si="1"/>
        <v>86293.900000000009</v>
      </c>
      <c r="D77" s="35">
        <v>0</v>
      </c>
    </row>
    <row r="78" spans="3:4">
      <c r="C78" s="35">
        <f t="shared" si="1"/>
        <v>86293.900000000009</v>
      </c>
      <c r="D78" s="35">
        <v>0</v>
      </c>
    </row>
    <row r="79" spans="3:4">
      <c r="C79" s="35">
        <f t="shared" si="1"/>
        <v>86293.900000000009</v>
      </c>
      <c r="D79" s="35">
        <v>0</v>
      </c>
    </row>
    <row r="80" spans="3:4">
      <c r="C80" s="35">
        <f t="shared" si="1"/>
        <v>86293.900000000009</v>
      </c>
      <c r="D80" s="35">
        <v>0</v>
      </c>
    </row>
    <row r="81" spans="3:4">
      <c r="C81" s="35">
        <f t="shared" si="1"/>
        <v>86293.900000000009</v>
      </c>
      <c r="D81" s="35">
        <v>0</v>
      </c>
    </row>
    <row r="82" spans="3:4">
      <c r="C82" s="35">
        <f t="shared" si="1"/>
        <v>86293.900000000009</v>
      </c>
      <c r="D82" s="35">
        <v>0</v>
      </c>
    </row>
    <row r="83" spans="3:4">
      <c r="C83" s="35">
        <f t="shared" si="1"/>
        <v>86293.900000000009</v>
      </c>
      <c r="D83" s="35">
        <v>0</v>
      </c>
    </row>
    <row r="84" spans="3:4">
      <c r="C84" s="35">
        <f t="shared" si="1"/>
        <v>86293.900000000009</v>
      </c>
      <c r="D84" s="35">
        <v>0</v>
      </c>
    </row>
    <row r="85" spans="3:4">
      <c r="C85" s="35">
        <f t="shared" si="1"/>
        <v>86293.900000000009</v>
      </c>
      <c r="D85" s="35">
        <v>0</v>
      </c>
    </row>
    <row r="86" spans="3:4">
      <c r="C86" s="35">
        <f t="shared" si="1"/>
        <v>86293.900000000009</v>
      </c>
      <c r="D86" s="35">
        <v>0</v>
      </c>
    </row>
    <row r="87" spans="3:4">
      <c r="C87" s="35">
        <f t="shared" si="1"/>
        <v>86293.900000000009</v>
      </c>
      <c r="D87" s="35">
        <v>0</v>
      </c>
    </row>
    <row r="88" spans="3:4">
      <c r="C88" s="35">
        <f t="shared" si="1"/>
        <v>86293.900000000009</v>
      </c>
      <c r="D88" s="35">
        <v>0</v>
      </c>
    </row>
    <row r="89" spans="3:4">
      <c r="C89" s="35">
        <f t="shared" si="1"/>
        <v>86293.900000000009</v>
      </c>
      <c r="D89" s="35">
        <v>0</v>
      </c>
    </row>
    <row r="90" spans="3:4">
      <c r="C90" s="35">
        <f t="shared" si="1"/>
        <v>86293.900000000009</v>
      </c>
      <c r="D90" s="35">
        <v>0</v>
      </c>
    </row>
    <row r="91" spans="3:4">
      <c r="C91" s="35">
        <f t="shared" si="1"/>
        <v>86293.900000000009</v>
      </c>
      <c r="D91" s="35">
        <v>0</v>
      </c>
    </row>
    <row r="92" spans="3:4">
      <c r="C92" s="35">
        <f t="shared" si="1"/>
        <v>86293.900000000009</v>
      </c>
      <c r="D92" s="35">
        <v>0</v>
      </c>
    </row>
    <row r="93" spans="3:4">
      <c r="C93" s="35">
        <f t="shared" si="1"/>
        <v>86293.900000000009</v>
      </c>
      <c r="D93" s="35">
        <v>0</v>
      </c>
    </row>
    <row r="94" spans="3:4">
      <c r="C94" s="35">
        <f t="shared" si="1"/>
        <v>86293.900000000009</v>
      </c>
      <c r="D94" s="35">
        <v>0</v>
      </c>
    </row>
    <row r="95" spans="3:4">
      <c r="C95" s="35">
        <f t="shared" si="1"/>
        <v>86293.900000000009</v>
      </c>
      <c r="D95" s="35">
        <v>0</v>
      </c>
    </row>
    <row r="96" spans="3:4">
      <c r="C96" s="35">
        <f t="shared" si="1"/>
        <v>86293.900000000009</v>
      </c>
      <c r="D96" s="35">
        <v>0</v>
      </c>
    </row>
    <row r="97" spans="3:4">
      <c r="C97" s="35">
        <f t="shared" si="1"/>
        <v>86293.900000000009</v>
      </c>
      <c r="D97" s="35">
        <v>0</v>
      </c>
    </row>
    <row r="98" spans="3:4">
      <c r="C98" s="35">
        <f t="shared" si="1"/>
        <v>86293.900000000009</v>
      </c>
      <c r="D98" s="35">
        <v>0</v>
      </c>
    </row>
    <row r="99" spans="3:4">
      <c r="C99" s="35">
        <f t="shared" si="1"/>
        <v>86293.900000000009</v>
      </c>
      <c r="D99" s="35">
        <v>0</v>
      </c>
    </row>
    <row r="100" spans="3:4">
      <c r="C100" s="35">
        <f t="shared" si="1"/>
        <v>86293.900000000009</v>
      </c>
      <c r="D100" s="35">
        <v>0</v>
      </c>
    </row>
    <row r="101" spans="3:4">
      <c r="C101" s="35">
        <f t="shared" si="1"/>
        <v>86293.900000000009</v>
      </c>
      <c r="D101" s="35">
        <v>0</v>
      </c>
    </row>
    <row r="102" spans="3:4">
      <c r="C102" s="35">
        <f t="shared" si="1"/>
        <v>86293.900000000009</v>
      </c>
      <c r="D102" s="35">
        <v>0</v>
      </c>
    </row>
    <row r="103" spans="3:4">
      <c r="C103" s="35">
        <f t="shared" si="1"/>
        <v>86293.900000000009</v>
      </c>
      <c r="D103" s="35">
        <v>0</v>
      </c>
    </row>
    <row r="104" spans="3:4">
      <c r="C104" s="35">
        <f t="shared" si="1"/>
        <v>86293.900000000009</v>
      </c>
      <c r="D104" s="35">
        <v>0</v>
      </c>
    </row>
    <row r="105" spans="3:4">
      <c r="C105" s="35">
        <f t="shared" si="1"/>
        <v>86293.900000000009</v>
      </c>
      <c r="D105" s="35">
        <v>0</v>
      </c>
    </row>
    <row r="106" spans="3:4">
      <c r="C106" s="35">
        <f t="shared" si="1"/>
        <v>86293.900000000009</v>
      </c>
      <c r="D106" s="35">
        <v>0</v>
      </c>
    </row>
    <row r="107" spans="3:4">
      <c r="C107" s="35">
        <f t="shared" si="1"/>
        <v>86293.900000000009</v>
      </c>
      <c r="D107" s="35">
        <v>0</v>
      </c>
    </row>
    <row r="108" spans="3:4">
      <c r="C108" s="35">
        <f t="shared" si="1"/>
        <v>86293.900000000009</v>
      </c>
      <c r="D108" s="35">
        <v>0</v>
      </c>
    </row>
    <row r="109" spans="3:4">
      <c r="C109" s="35">
        <f t="shared" si="1"/>
        <v>86293.900000000009</v>
      </c>
      <c r="D109" s="35">
        <v>0</v>
      </c>
    </row>
    <row r="110" spans="3:4">
      <c r="C110" s="35">
        <f t="shared" ref="C110:C173" si="2">C109</f>
        <v>86293.900000000009</v>
      </c>
      <c r="D110" s="35">
        <v>0</v>
      </c>
    </row>
    <row r="111" spans="3:4">
      <c r="C111" s="35">
        <f t="shared" si="2"/>
        <v>86293.900000000009</v>
      </c>
      <c r="D111" s="35">
        <v>0</v>
      </c>
    </row>
    <row r="112" spans="3:4">
      <c r="C112" s="35">
        <f t="shared" si="2"/>
        <v>86293.900000000009</v>
      </c>
      <c r="D112" s="35">
        <v>0</v>
      </c>
    </row>
    <row r="113" spans="3:4">
      <c r="C113" s="35">
        <f t="shared" si="2"/>
        <v>86293.900000000009</v>
      </c>
      <c r="D113" s="35">
        <v>0</v>
      </c>
    </row>
    <row r="114" spans="3:4">
      <c r="C114" s="35">
        <f t="shared" si="2"/>
        <v>86293.900000000009</v>
      </c>
      <c r="D114" s="35">
        <v>0</v>
      </c>
    </row>
    <row r="115" spans="3:4">
      <c r="C115" s="35">
        <f t="shared" si="2"/>
        <v>86293.900000000009</v>
      </c>
      <c r="D115" s="35">
        <v>0</v>
      </c>
    </row>
    <row r="116" spans="3:4">
      <c r="C116" s="35">
        <f t="shared" si="2"/>
        <v>86293.900000000009</v>
      </c>
      <c r="D116" s="35">
        <v>0</v>
      </c>
    </row>
    <row r="117" spans="3:4">
      <c r="C117" s="35">
        <f t="shared" si="2"/>
        <v>86293.900000000009</v>
      </c>
      <c r="D117" s="35">
        <v>0</v>
      </c>
    </row>
    <row r="118" spans="3:4">
      <c r="C118" s="35">
        <f t="shared" si="2"/>
        <v>86293.900000000009</v>
      </c>
      <c r="D118" s="35">
        <v>0</v>
      </c>
    </row>
    <row r="119" spans="3:4">
      <c r="C119" s="35">
        <f t="shared" si="2"/>
        <v>86293.900000000009</v>
      </c>
      <c r="D119" s="35">
        <v>0</v>
      </c>
    </row>
    <row r="120" spans="3:4">
      <c r="C120" s="35">
        <f t="shared" si="2"/>
        <v>86293.900000000009</v>
      </c>
      <c r="D120" s="35">
        <v>0</v>
      </c>
    </row>
    <row r="121" spans="3:4">
      <c r="C121" s="35">
        <f t="shared" si="2"/>
        <v>86293.900000000009</v>
      </c>
      <c r="D121" s="35">
        <v>0</v>
      </c>
    </row>
    <row r="122" spans="3:4">
      <c r="C122" s="35">
        <f t="shared" si="2"/>
        <v>86293.900000000009</v>
      </c>
      <c r="D122" s="35">
        <v>0</v>
      </c>
    </row>
    <row r="123" spans="3:4">
      <c r="C123" s="35">
        <f t="shared" si="2"/>
        <v>86293.900000000009</v>
      </c>
      <c r="D123" s="35">
        <v>0</v>
      </c>
    </row>
    <row r="124" spans="3:4">
      <c r="C124" s="35">
        <f t="shared" si="2"/>
        <v>86293.900000000009</v>
      </c>
      <c r="D124" s="35">
        <v>0</v>
      </c>
    </row>
    <row r="125" spans="3:4">
      <c r="C125" s="35">
        <f t="shared" si="2"/>
        <v>86293.900000000009</v>
      </c>
      <c r="D125" s="35">
        <v>0</v>
      </c>
    </row>
    <row r="126" spans="3:4">
      <c r="C126" s="35">
        <f t="shared" si="2"/>
        <v>86293.900000000009</v>
      </c>
      <c r="D126" s="35">
        <v>0</v>
      </c>
    </row>
    <row r="127" spans="3:4">
      <c r="C127" s="35">
        <f t="shared" si="2"/>
        <v>86293.900000000009</v>
      </c>
      <c r="D127" s="35">
        <v>0</v>
      </c>
    </row>
    <row r="128" spans="3:4">
      <c r="C128" s="35">
        <f t="shared" si="2"/>
        <v>86293.900000000009</v>
      </c>
      <c r="D128" s="35">
        <v>0</v>
      </c>
    </row>
    <row r="129" spans="3:4">
      <c r="C129" s="35">
        <f t="shared" si="2"/>
        <v>86293.900000000009</v>
      </c>
      <c r="D129" s="35">
        <v>0</v>
      </c>
    </row>
    <row r="130" spans="3:4">
      <c r="C130" s="35">
        <f t="shared" si="2"/>
        <v>86293.900000000009</v>
      </c>
      <c r="D130" s="35">
        <v>0</v>
      </c>
    </row>
    <row r="131" spans="3:4">
      <c r="C131" s="35">
        <f t="shared" si="2"/>
        <v>86293.900000000009</v>
      </c>
      <c r="D131" s="35">
        <v>0</v>
      </c>
    </row>
    <row r="132" spans="3:4">
      <c r="C132" s="35">
        <f t="shared" si="2"/>
        <v>86293.900000000009</v>
      </c>
      <c r="D132" s="35">
        <v>0</v>
      </c>
    </row>
    <row r="133" spans="3:4">
      <c r="C133" s="35">
        <f t="shared" si="2"/>
        <v>86293.900000000009</v>
      </c>
      <c r="D133" s="35">
        <v>0</v>
      </c>
    </row>
    <row r="134" spans="3:4">
      <c r="C134" s="35">
        <f t="shared" si="2"/>
        <v>86293.900000000009</v>
      </c>
      <c r="D134" s="35">
        <v>0</v>
      </c>
    </row>
    <row r="135" spans="3:4">
      <c r="C135" s="35">
        <f t="shared" si="2"/>
        <v>86293.900000000009</v>
      </c>
      <c r="D135" s="35">
        <v>0</v>
      </c>
    </row>
    <row r="136" spans="3:4">
      <c r="C136" s="35">
        <f t="shared" si="2"/>
        <v>86293.900000000009</v>
      </c>
      <c r="D136" s="35">
        <v>0</v>
      </c>
    </row>
    <row r="137" spans="3:4">
      <c r="C137" s="35">
        <f t="shared" si="2"/>
        <v>86293.900000000009</v>
      </c>
      <c r="D137" s="35">
        <v>0</v>
      </c>
    </row>
    <row r="138" spans="3:4">
      <c r="C138" s="35">
        <f t="shared" si="2"/>
        <v>86293.900000000009</v>
      </c>
      <c r="D138" s="35">
        <v>0</v>
      </c>
    </row>
    <row r="139" spans="3:4">
      <c r="C139" s="35">
        <f t="shared" si="2"/>
        <v>86293.900000000009</v>
      </c>
      <c r="D139" s="35">
        <v>0</v>
      </c>
    </row>
    <row r="140" spans="3:4">
      <c r="C140" s="35">
        <f t="shared" si="2"/>
        <v>86293.900000000009</v>
      </c>
      <c r="D140" s="35">
        <v>0</v>
      </c>
    </row>
    <row r="141" spans="3:4">
      <c r="C141" s="35">
        <f t="shared" si="2"/>
        <v>86293.900000000009</v>
      </c>
      <c r="D141" s="35">
        <v>0</v>
      </c>
    </row>
    <row r="142" spans="3:4">
      <c r="C142" s="35">
        <f t="shared" si="2"/>
        <v>86293.900000000009</v>
      </c>
      <c r="D142" s="35">
        <v>0</v>
      </c>
    </row>
    <row r="143" spans="3:4">
      <c r="C143" s="35">
        <f t="shared" si="2"/>
        <v>86293.900000000009</v>
      </c>
      <c r="D143" s="35">
        <v>0</v>
      </c>
    </row>
    <row r="144" spans="3:4">
      <c r="C144" s="35">
        <f t="shared" si="2"/>
        <v>86293.900000000009</v>
      </c>
      <c r="D144" s="35">
        <v>0</v>
      </c>
    </row>
    <row r="145" spans="3:4">
      <c r="C145" s="35">
        <f t="shared" si="2"/>
        <v>86293.900000000009</v>
      </c>
      <c r="D145" s="35">
        <v>0</v>
      </c>
    </row>
    <row r="146" spans="3:4">
      <c r="C146" s="35">
        <f t="shared" si="2"/>
        <v>86293.900000000009</v>
      </c>
      <c r="D146" s="35">
        <v>0</v>
      </c>
    </row>
    <row r="147" spans="3:4">
      <c r="C147" s="35">
        <f t="shared" si="2"/>
        <v>86293.900000000009</v>
      </c>
      <c r="D147" s="35">
        <v>0</v>
      </c>
    </row>
    <row r="148" spans="3:4">
      <c r="C148" s="35">
        <f t="shared" si="2"/>
        <v>86293.900000000009</v>
      </c>
      <c r="D148" s="35">
        <v>0</v>
      </c>
    </row>
    <row r="149" spans="3:4">
      <c r="C149" s="35">
        <f t="shared" si="2"/>
        <v>86293.900000000009</v>
      </c>
      <c r="D149" s="35">
        <v>0</v>
      </c>
    </row>
    <row r="150" spans="3:4">
      <c r="C150" s="35">
        <f t="shared" si="2"/>
        <v>86293.900000000009</v>
      </c>
      <c r="D150" s="35">
        <v>0</v>
      </c>
    </row>
    <row r="151" spans="3:4">
      <c r="C151" s="35">
        <f t="shared" si="2"/>
        <v>86293.900000000009</v>
      </c>
      <c r="D151" s="35">
        <v>0</v>
      </c>
    </row>
    <row r="152" spans="3:4">
      <c r="C152" s="35">
        <f t="shared" si="2"/>
        <v>86293.900000000009</v>
      </c>
      <c r="D152" s="35">
        <v>0</v>
      </c>
    </row>
    <row r="153" spans="3:4">
      <c r="C153" s="35">
        <f t="shared" si="2"/>
        <v>86293.900000000009</v>
      </c>
      <c r="D153" s="35">
        <v>0</v>
      </c>
    </row>
    <row r="154" spans="3:4">
      <c r="C154" s="35">
        <f t="shared" si="2"/>
        <v>86293.900000000009</v>
      </c>
      <c r="D154" s="35">
        <v>0</v>
      </c>
    </row>
    <row r="155" spans="3:4">
      <c r="C155" s="35">
        <f t="shared" si="2"/>
        <v>86293.900000000009</v>
      </c>
      <c r="D155" s="35">
        <v>0</v>
      </c>
    </row>
    <row r="156" spans="3:4">
      <c r="C156" s="35">
        <f t="shared" si="2"/>
        <v>86293.900000000009</v>
      </c>
      <c r="D156" s="35">
        <v>0</v>
      </c>
    </row>
    <row r="157" spans="3:4">
      <c r="C157" s="35">
        <f t="shared" si="2"/>
        <v>86293.900000000009</v>
      </c>
      <c r="D157" s="35">
        <v>0</v>
      </c>
    </row>
    <row r="158" spans="3:4">
      <c r="C158" s="35">
        <f t="shared" si="2"/>
        <v>86293.900000000009</v>
      </c>
      <c r="D158" s="35">
        <v>0</v>
      </c>
    </row>
    <row r="159" spans="3:4">
      <c r="C159" s="35">
        <f t="shared" si="2"/>
        <v>86293.900000000009</v>
      </c>
      <c r="D159" s="35">
        <v>0</v>
      </c>
    </row>
    <row r="160" spans="3:4">
      <c r="C160" s="35">
        <f t="shared" si="2"/>
        <v>86293.900000000009</v>
      </c>
      <c r="D160" s="35">
        <v>0</v>
      </c>
    </row>
    <row r="161" spans="3:4">
      <c r="C161" s="35">
        <f t="shared" si="2"/>
        <v>86293.900000000009</v>
      </c>
      <c r="D161" s="35">
        <v>0</v>
      </c>
    </row>
    <row r="162" spans="3:4">
      <c r="C162" s="35">
        <f t="shared" si="2"/>
        <v>86293.900000000009</v>
      </c>
      <c r="D162" s="35">
        <v>0</v>
      </c>
    </row>
    <row r="163" spans="3:4">
      <c r="C163" s="35">
        <f t="shared" si="2"/>
        <v>86293.900000000009</v>
      </c>
      <c r="D163" s="35">
        <v>0</v>
      </c>
    </row>
    <row r="164" spans="3:4">
      <c r="C164" s="35">
        <f t="shared" si="2"/>
        <v>86293.900000000009</v>
      </c>
      <c r="D164" s="35">
        <v>0</v>
      </c>
    </row>
    <row r="165" spans="3:4">
      <c r="C165" s="35">
        <f t="shared" si="2"/>
        <v>86293.900000000009</v>
      </c>
      <c r="D165" s="35">
        <v>0</v>
      </c>
    </row>
    <row r="166" spans="3:4">
      <c r="C166" s="35">
        <f t="shared" si="2"/>
        <v>86293.900000000009</v>
      </c>
      <c r="D166" s="35">
        <v>0</v>
      </c>
    </row>
    <row r="167" spans="3:4">
      <c r="C167" s="35">
        <f t="shared" si="2"/>
        <v>86293.900000000009</v>
      </c>
      <c r="D167" s="35">
        <v>0</v>
      </c>
    </row>
    <row r="168" spans="3:4">
      <c r="C168" s="35">
        <f t="shared" si="2"/>
        <v>86293.900000000009</v>
      </c>
      <c r="D168" s="35">
        <v>0</v>
      </c>
    </row>
    <row r="169" spans="3:4">
      <c r="C169" s="35">
        <f t="shared" si="2"/>
        <v>86293.900000000009</v>
      </c>
      <c r="D169" s="35">
        <v>0</v>
      </c>
    </row>
    <row r="170" spans="3:4">
      <c r="C170" s="35">
        <f t="shared" si="2"/>
        <v>86293.900000000009</v>
      </c>
      <c r="D170" s="35">
        <v>0</v>
      </c>
    </row>
    <row r="171" spans="3:4">
      <c r="C171" s="35">
        <f t="shared" si="2"/>
        <v>86293.900000000009</v>
      </c>
      <c r="D171" s="35">
        <v>0</v>
      </c>
    </row>
    <row r="172" spans="3:4">
      <c r="C172" s="35">
        <f t="shared" si="2"/>
        <v>86293.900000000009</v>
      </c>
      <c r="D172" s="35">
        <v>0</v>
      </c>
    </row>
    <row r="173" spans="3:4">
      <c r="C173" s="35">
        <f t="shared" si="2"/>
        <v>86293.900000000009</v>
      </c>
      <c r="D173" s="35">
        <v>0</v>
      </c>
    </row>
    <row r="174" spans="3:4">
      <c r="C174" s="35">
        <f t="shared" ref="C174:C237" si="3">C173</f>
        <v>86293.900000000009</v>
      </c>
      <c r="D174" s="35">
        <v>0</v>
      </c>
    </row>
    <row r="175" spans="3:4">
      <c r="C175" s="35">
        <f t="shared" si="3"/>
        <v>86293.900000000009</v>
      </c>
      <c r="D175" s="35">
        <v>0</v>
      </c>
    </row>
    <row r="176" spans="3:4">
      <c r="C176" s="35">
        <f t="shared" si="3"/>
        <v>86293.900000000009</v>
      </c>
      <c r="D176" s="35">
        <v>0</v>
      </c>
    </row>
    <row r="177" spans="3:4">
      <c r="C177" s="35">
        <f t="shared" si="3"/>
        <v>86293.900000000009</v>
      </c>
      <c r="D177" s="35">
        <v>0</v>
      </c>
    </row>
    <row r="178" spans="3:4">
      <c r="C178" s="35">
        <f t="shared" si="3"/>
        <v>86293.900000000009</v>
      </c>
      <c r="D178" s="35">
        <v>0</v>
      </c>
    </row>
    <row r="179" spans="3:4">
      <c r="C179" s="35">
        <f t="shared" si="3"/>
        <v>86293.900000000009</v>
      </c>
      <c r="D179" s="35">
        <v>0</v>
      </c>
    </row>
    <row r="180" spans="3:4">
      <c r="C180" s="35">
        <f t="shared" si="3"/>
        <v>86293.900000000009</v>
      </c>
      <c r="D180" s="35">
        <v>0</v>
      </c>
    </row>
    <row r="181" spans="3:4">
      <c r="C181" s="35">
        <f t="shared" si="3"/>
        <v>86293.900000000009</v>
      </c>
      <c r="D181" s="35">
        <v>0</v>
      </c>
    </row>
    <row r="182" spans="3:4">
      <c r="C182" s="35">
        <f t="shared" si="3"/>
        <v>86293.900000000009</v>
      </c>
      <c r="D182" s="35">
        <v>0</v>
      </c>
    </row>
    <row r="183" spans="3:4">
      <c r="C183" s="35">
        <f t="shared" si="3"/>
        <v>86293.900000000009</v>
      </c>
      <c r="D183" s="35">
        <v>0</v>
      </c>
    </row>
    <row r="184" spans="3:4">
      <c r="C184" s="35">
        <f t="shared" si="3"/>
        <v>86293.900000000009</v>
      </c>
      <c r="D184" s="35">
        <v>0</v>
      </c>
    </row>
    <row r="185" spans="3:4">
      <c r="C185" s="35">
        <f t="shared" si="3"/>
        <v>86293.900000000009</v>
      </c>
      <c r="D185" s="35">
        <v>0</v>
      </c>
    </row>
    <row r="186" spans="3:4">
      <c r="C186" s="35">
        <f t="shared" si="3"/>
        <v>86293.900000000009</v>
      </c>
      <c r="D186" s="35">
        <v>0</v>
      </c>
    </row>
    <row r="187" spans="3:4">
      <c r="C187" s="35">
        <f t="shared" si="3"/>
        <v>86293.900000000009</v>
      </c>
      <c r="D187" s="35">
        <v>0</v>
      </c>
    </row>
    <row r="188" spans="3:4">
      <c r="C188" s="35">
        <f t="shared" si="3"/>
        <v>86293.900000000009</v>
      </c>
      <c r="D188" s="35">
        <v>0</v>
      </c>
    </row>
    <row r="189" spans="3:4">
      <c r="C189" s="35">
        <f t="shared" si="3"/>
        <v>86293.900000000009</v>
      </c>
      <c r="D189" s="35">
        <v>0</v>
      </c>
    </row>
    <row r="190" spans="3:4">
      <c r="C190" s="35">
        <f t="shared" si="3"/>
        <v>86293.900000000009</v>
      </c>
      <c r="D190" s="35">
        <v>0</v>
      </c>
    </row>
    <row r="191" spans="3:4">
      <c r="C191" s="35">
        <f t="shared" si="3"/>
        <v>86293.900000000009</v>
      </c>
      <c r="D191" s="35">
        <v>0</v>
      </c>
    </row>
    <row r="192" spans="3:4">
      <c r="C192" s="35">
        <f t="shared" si="3"/>
        <v>86293.900000000009</v>
      </c>
      <c r="D192" s="35">
        <v>0</v>
      </c>
    </row>
    <row r="193" spans="3:4">
      <c r="C193" s="35">
        <f t="shared" si="3"/>
        <v>86293.900000000009</v>
      </c>
      <c r="D193" s="35">
        <v>0</v>
      </c>
    </row>
    <row r="194" spans="3:4">
      <c r="C194" s="35">
        <f t="shared" si="3"/>
        <v>86293.900000000009</v>
      </c>
      <c r="D194" s="35">
        <v>0</v>
      </c>
    </row>
    <row r="195" spans="3:4">
      <c r="C195" s="35">
        <f t="shared" si="3"/>
        <v>86293.900000000009</v>
      </c>
      <c r="D195" s="35">
        <v>0</v>
      </c>
    </row>
    <row r="196" spans="3:4">
      <c r="C196" s="35">
        <f t="shared" si="3"/>
        <v>86293.900000000009</v>
      </c>
      <c r="D196" s="35">
        <v>0</v>
      </c>
    </row>
    <row r="197" spans="3:4">
      <c r="C197" s="35">
        <f t="shared" si="3"/>
        <v>86293.900000000009</v>
      </c>
      <c r="D197" s="35">
        <v>0</v>
      </c>
    </row>
    <row r="198" spans="3:4">
      <c r="C198" s="35">
        <f t="shared" si="3"/>
        <v>86293.900000000009</v>
      </c>
      <c r="D198" s="35">
        <v>0</v>
      </c>
    </row>
    <row r="199" spans="3:4">
      <c r="C199" s="35">
        <f t="shared" si="3"/>
        <v>86293.900000000009</v>
      </c>
      <c r="D199" s="35">
        <v>0</v>
      </c>
    </row>
    <row r="200" spans="3:4">
      <c r="C200" s="35">
        <f t="shared" si="3"/>
        <v>86293.900000000009</v>
      </c>
      <c r="D200" s="35">
        <v>0</v>
      </c>
    </row>
    <row r="201" spans="3:4">
      <c r="C201" s="35">
        <f t="shared" si="3"/>
        <v>86293.900000000009</v>
      </c>
      <c r="D201" s="35">
        <v>0</v>
      </c>
    </row>
    <row r="202" spans="3:4">
      <c r="C202" s="35">
        <f t="shared" si="3"/>
        <v>86293.900000000009</v>
      </c>
      <c r="D202" s="35">
        <v>0</v>
      </c>
    </row>
    <row r="203" spans="3:4">
      <c r="C203" s="35">
        <f t="shared" si="3"/>
        <v>86293.900000000009</v>
      </c>
      <c r="D203" s="35">
        <v>0</v>
      </c>
    </row>
    <row r="204" spans="3:4">
      <c r="C204" s="35">
        <f t="shared" si="3"/>
        <v>86293.900000000009</v>
      </c>
      <c r="D204" s="35">
        <v>0</v>
      </c>
    </row>
    <row r="205" spans="3:4">
      <c r="C205" s="35">
        <f t="shared" si="3"/>
        <v>86293.900000000009</v>
      </c>
      <c r="D205" s="35">
        <v>0</v>
      </c>
    </row>
    <row r="206" spans="3:4">
      <c r="C206" s="35">
        <f t="shared" si="3"/>
        <v>86293.900000000009</v>
      </c>
      <c r="D206" s="35">
        <v>0</v>
      </c>
    </row>
    <row r="207" spans="3:4">
      <c r="C207" s="35">
        <f t="shared" si="3"/>
        <v>86293.900000000009</v>
      </c>
      <c r="D207" s="35">
        <v>0</v>
      </c>
    </row>
    <row r="208" spans="3:4">
      <c r="C208" s="35">
        <f t="shared" si="3"/>
        <v>86293.900000000009</v>
      </c>
      <c r="D208" s="35">
        <v>0</v>
      </c>
    </row>
    <row r="209" spans="3:4">
      <c r="C209" s="35">
        <f t="shared" si="3"/>
        <v>86293.900000000009</v>
      </c>
      <c r="D209" s="35">
        <v>0</v>
      </c>
    </row>
    <row r="210" spans="3:4">
      <c r="C210" s="35">
        <f t="shared" si="3"/>
        <v>86293.900000000009</v>
      </c>
      <c r="D210" s="35">
        <v>0</v>
      </c>
    </row>
    <row r="211" spans="3:4">
      <c r="C211" s="35">
        <f t="shared" si="3"/>
        <v>86293.900000000009</v>
      </c>
      <c r="D211" s="35">
        <v>0</v>
      </c>
    </row>
    <row r="212" spans="3:4">
      <c r="C212" s="35">
        <f t="shared" si="3"/>
        <v>86293.900000000009</v>
      </c>
      <c r="D212" s="35">
        <v>0</v>
      </c>
    </row>
    <row r="213" spans="3:4">
      <c r="C213" s="35">
        <f t="shared" si="3"/>
        <v>86293.900000000009</v>
      </c>
      <c r="D213" s="35">
        <v>0</v>
      </c>
    </row>
    <row r="214" spans="3:4">
      <c r="C214" s="35">
        <f t="shared" si="3"/>
        <v>86293.900000000009</v>
      </c>
      <c r="D214" s="35">
        <v>0</v>
      </c>
    </row>
    <row r="215" spans="3:4">
      <c r="C215" s="35">
        <f t="shared" si="3"/>
        <v>86293.900000000009</v>
      </c>
      <c r="D215" s="35">
        <v>0</v>
      </c>
    </row>
    <row r="216" spans="3:4">
      <c r="C216" s="35">
        <f t="shared" si="3"/>
        <v>86293.900000000009</v>
      </c>
      <c r="D216" s="35">
        <v>0</v>
      </c>
    </row>
    <row r="217" spans="3:4">
      <c r="C217" s="35">
        <f t="shared" si="3"/>
        <v>86293.900000000009</v>
      </c>
      <c r="D217" s="35">
        <v>0</v>
      </c>
    </row>
    <row r="218" spans="3:4">
      <c r="C218" s="35">
        <f t="shared" si="3"/>
        <v>86293.900000000009</v>
      </c>
      <c r="D218" s="35">
        <v>0</v>
      </c>
    </row>
    <row r="219" spans="3:4">
      <c r="C219" s="35">
        <f t="shared" si="3"/>
        <v>86293.900000000009</v>
      </c>
      <c r="D219" s="35">
        <v>0</v>
      </c>
    </row>
    <row r="220" spans="3:4">
      <c r="C220" s="35">
        <f t="shared" si="3"/>
        <v>86293.900000000009</v>
      </c>
      <c r="D220" s="35">
        <v>0</v>
      </c>
    </row>
    <row r="221" spans="3:4">
      <c r="C221" s="35">
        <f t="shared" si="3"/>
        <v>86293.900000000009</v>
      </c>
      <c r="D221" s="35">
        <v>0</v>
      </c>
    </row>
    <row r="222" spans="3:4">
      <c r="C222" s="35">
        <f t="shared" si="3"/>
        <v>86293.900000000009</v>
      </c>
      <c r="D222" s="35">
        <v>0</v>
      </c>
    </row>
    <row r="223" spans="3:4">
      <c r="C223" s="35">
        <f t="shared" si="3"/>
        <v>86293.900000000009</v>
      </c>
      <c r="D223" s="35">
        <v>0</v>
      </c>
    </row>
    <row r="224" spans="3:4">
      <c r="C224" s="35">
        <f t="shared" si="3"/>
        <v>86293.900000000009</v>
      </c>
      <c r="D224" s="35">
        <v>0</v>
      </c>
    </row>
    <row r="225" spans="3:4">
      <c r="C225" s="35">
        <f t="shared" si="3"/>
        <v>86293.900000000009</v>
      </c>
      <c r="D225" s="35">
        <v>0</v>
      </c>
    </row>
    <row r="226" spans="3:4">
      <c r="C226" s="35">
        <f t="shared" si="3"/>
        <v>86293.900000000009</v>
      </c>
      <c r="D226" s="35">
        <v>0</v>
      </c>
    </row>
    <row r="227" spans="3:4">
      <c r="C227" s="35">
        <f t="shared" si="3"/>
        <v>86293.900000000009</v>
      </c>
      <c r="D227" s="35">
        <v>0</v>
      </c>
    </row>
    <row r="228" spans="3:4">
      <c r="C228" s="35">
        <f t="shared" si="3"/>
        <v>86293.900000000009</v>
      </c>
      <c r="D228" s="35">
        <v>0</v>
      </c>
    </row>
    <row r="229" spans="3:4">
      <c r="C229" s="35">
        <f t="shared" si="3"/>
        <v>86293.900000000009</v>
      </c>
      <c r="D229" s="35">
        <v>0</v>
      </c>
    </row>
    <row r="230" spans="3:4">
      <c r="C230" s="35">
        <f t="shared" si="3"/>
        <v>86293.900000000009</v>
      </c>
      <c r="D230" s="35">
        <v>0</v>
      </c>
    </row>
    <row r="231" spans="3:4">
      <c r="C231" s="35">
        <f t="shared" si="3"/>
        <v>86293.900000000009</v>
      </c>
      <c r="D231" s="35">
        <v>0</v>
      </c>
    </row>
    <row r="232" spans="3:4">
      <c r="C232" s="35">
        <f t="shared" si="3"/>
        <v>86293.900000000009</v>
      </c>
      <c r="D232" s="35">
        <v>0</v>
      </c>
    </row>
    <row r="233" spans="3:4">
      <c r="C233" s="35">
        <f t="shared" si="3"/>
        <v>86293.900000000009</v>
      </c>
      <c r="D233" s="35">
        <v>0</v>
      </c>
    </row>
    <row r="234" spans="3:4">
      <c r="C234" s="35">
        <f t="shared" si="3"/>
        <v>86293.900000000009</v>
      </c>
      <c r="D234" s="35">
        <v>0</v>
      </c>
    </row>
    <row r="235" spans="3:4">
      <c r="C235" s="35">
        <f t="shared" si="3"/>
        <v>86293.900000000009</v>
      </c>
      <c r="D235" s="35">
        <v>0</v>
      </c>
    </row>
    <row r="236" spans="3:4">
      <c r="C236" s="35">
        <f t="shared" si="3"/>
        <v>86293.900000000009</v>
      </c>
      <c r="D236" s="35">
        <v>0</v>
      </c>
    </row>
    <row r="237" spans="3:4">
      <c r="C237" s="35">
        <f t="shared" si="3"/>
        <v>86293.900000000009</v>
      </c>
      <c r="D237" s="35">
        <v>0</v>
      </c>
    </row>
    <row r="238" spans="3:4">
      <c r="C238" s="35">
        <f t="shared" ref="C238:C301" si="4">C237</f>
        <v>86293.900000000009</v>
      </c>
      <c r="D238" s="35">
        <v>0</v>
      </c>
    </row>
    <row r="239" spans="3:4">
      <c r="C239" s="35">
        <f t="shared" si="4"/>
        <v>86293.900000000009</v>
      </c>
      <c r="D239" s="35">
        <v>0</v>
      </c>
    </row>
    <row r="240" spans="3:4">
      <c r="C240" s="35">
        <f t="shared" si="4"/>
        <v>86293.900000000009</v>
      </c>
      <c r="D240" s="35">
        <v>0</v>
      </c>
    </row>
    <row r="241" spans="3:4">
      <c r="C241" s="35">
        <f t="shared" si="4"/>
        <v>86293.900000000009</v>
      </c>
      <c r="D241" s="35">
        <v>0</v>
      </c>
    </row>
    <row r="242" spans="3:4">
      <c r="C242" s="35">
        <f t="shared" si="4"/>
        <v>86293.900000000009</v>
      </c>
      <c r="D242" s="35">
        <v>0</v>
      </c>
    </row>
    <row r="243" spans="3:4">
      <c r="C243" s="35">
        <f t="shared" si="4"/>
        <v>86293.900000000009</v>
      </c>
      <c r="D243" s="35">
        <v>0</v>
      </c>
    </row>
    <row r="244" spans="3:4">
      <c r="C244" s="35">
        <f t="shared" si="4"/>
        <v>86293.900000000009</v>
      </c>
      <c r="D244" s="35">
        <v>0</v>
      </c>
    </row>
    <row r="245" spans="3:4">
      <c r="C245" s="35">
        <f t="shared" si="4"/>
        <v>86293.900000000009</v>
      </c>
      <c r="D245" s="35">
        <v>0</v>
      </c>
    </row>
    <row r="246" spans="3:4">
      <c r="C246" s="35">
        <f t="shared" si="4"/>
        <v>86293.900000000009</v>
      </c>
      <c r="D246" s="35">
        <v>0</v>
      </c>
    </row>
    <row r="247" spans="3:4">
      <c r="C247" s="35">
        <f t="shared" si="4"/>
        <v>86293.900000000009</v>
      </c>
      <c r="D247" s="35">
        <v>0</v>
      </c>
    </row>
    <row r="248" spans="3:4">
      <c r="C248" s="35">
        <f t="shared" si="4"/>
        <v>86293.900000000009</v>
      </c>
      <c r="D248" s="35">
        <v>0</v>
      </c>
    </row>
    <row r="249" spans="3:4">
      <c r="C249" s="35">
        <f t="shared" si="4"/>
        <v>86293.900000000009</v>
      </c>
      <c r="D249" s="35">
        <v>0</v>
      </c>
    </row>
    <row r="250" spans="3:4">
      <c r="C250" s="35">
        <f t="shared" si="4"/>
        <v>86293.900000000009</v>
      </c>
      <c r="D250" s="35">
        <v>0</v>
      </c>
    </row>
    <row r="251" spans="3:4">
      <c r="C251" s="35">
        <f t="shared" si="4"/>
        <v>86293.900000000009</v>
      </c>
      <c r="D251" s="35">
        <v>0</v>
      </c>
    </row>
    <row r="252" spans="3:4">
      <c r="C252" s="35">
        <f t="shared" si="4"/>
        <v>86293.900000000009</v>
      </c>
      <c r="D252" s="35">
        <v>0</v>
      </c>
    </row>
    <row r="253" spans="3:4">
      <c r="C253" s="35">
        <f t="shared" si="4"/>
        <v>86293.900000000009</v>
      </c>
      <c r="D253" s="35">
        <v>0</v>
      </c>
    </row>
    <row r="254" spans="3:4">
      <c r="C254" s="35">
        <f t="shared" si="4"/>
        <v>86293.900000000009</v>
      </c>
      <c r="D254" s="35">
        <v>0</v>
      </c>
    </row>
    <row r="255" spans="3:4">
      <c r="C255" s="35">
        <f t="shared" si="4"/>
        <v>86293.900000000009</v>
      </c>
      <c r="D255" s="35">
        <v>0</v>
      </c>
    </row>
    <row r="256" spans="3:4">
      <c r="C256" s="35">
        <f t="shared" si="4"/>
        <v>86293.900000000009</v>
      </c>
      <c r="D256" s="35">
        <v>0</v>
      </c>
    </row>
    <row r="257" spans="3:4">
      <c r="C257" s="35">
        <f t="shared" si="4"/>
        <v>86293.900000000009</v>
      </c>
      <c r="D257" s="35">
        <v>0</v>
      </c>
    </row>
    <row r="258" spans="3:4">
      <c r="C258" s="35">
        <f t="shared" si="4"/>
        <v>86293.900000000009</v>
      </c>
      <c r="D258" s="35">
        <v>0</v>
      </c>
    </row>
    <row r="259" spans="3:4">
      <c r="C259" s="35">
        <f t="shared" si="4"/>
        <v>86293.900000000009</v>
      </c>
      <c r="D259" s="35">
        <v>0</v>
      </c>
    </row>
    <row r="260" spans="3:4">
      <c r="C260" s="35">
        <f t="shared" si="4"/>
        <v>86293.900000000009</v>
      </c>
      <c r="D260" s="35">
        <v>0</v>
      </c>
    </row>
    <row r="261" spans="3:4">
      <c r="C261" s="35">
        <f t="shared" si="4"/>
        <v>86293.900000000009</v>
      </c>
      <c r="D261" s="35">
        <v>0</v>
      </c>
    </row>
    <row r="262" spans="3:4">
      <c r="C262" s="35">
        <f t="shared" si="4"/>
        <v>86293.900000000009</v>
      </c>
      <c r="D262" s="35">
        <v>0</v>
      </c>
    </row>
    <row r="263" spans="3:4">
      <c r="C263" s="35">
        <f t="shared" si="4"/>
        <v>86293.900000000009</v>
      </c>
      <c r="D263" s="35">
        <v>0</v>
      </c>
    </row>
    <row r="264" spans="3:4">
      <c r="C264" s="35">
        <f t="shared" si="4"/>
        <v>86293.900000000009</v>
      </c>
      <c r="D264" s="35">
        <v>0</v>
      </c>
    </row>
    <row r="265" spans="3:4">
      <c r="C265" s="35">
        <f t="shared" si="4"/>
        <v>86293.900000000009</v>
      </c>
      <c r="D265" s="35">
        <v>0</v>
      </c>
    </row>
    <row r="266" spans="3:4">
      <c r="C266" s="35">
        <f t="shared" si="4"/>
        <v>86293.900000000009</v>
      </c>
      <c r="D266" s="35">
        <v>0</v>
      </c>
    </row>
    <row r="267" spans="3:4">
      <c r="C267" s="35">
        <f t="shared" si="4"/>
        <v>86293.900000000009</v>
      </c>
      <c r="D267" s="35">
        <v>0</v>
      </c>
    </row>
    <row r="268" spans="3:4">
      <c r="C268" s="35">
        <f t="shared" si="4"/>
        <v>86293.900000000009</v>
      </c>
      <c r="D268" s="35">
        <v>0</v>
      </c>
    </row>
    <row r="269" spans="3:4">
      <c r="C269" s="35">
        <f t="shared" si="4"/>
        <v>86293.900000000009</v>
      </c>
      <c r="D269" s="35">
        <v>0</v>
      </c>
    </row>
    <row r="270" spans="3:4">
      <c r="C270" s="35">
        <f t="shared" si="4"/>
        <v>86293.900000000009</v>
      </c>
      <c r="D270" s="35">
        <v>0</v>
      </c>
    </row>
    <row r="271" spans="3:4">
      <c r="C271" s="35">
        <f t="shared" si="4"/>
        <v>86293.900000000009</v>
      </c>
      <c r="D271" s="35">
        <v>0</v>
      </c>
    </row>
    <row r="272" spans="3:4">
      <c r="C272" s="35">
        <f t="shared" si="4"/>
        <v>86293.900000000009</v>
      </c>
      <c r="D272" s="35">
        <v>0</v>
      </c>
    </row>
    <row r="273" spans="3:4">
      <c r="C273" s="35">
        <f t="shared" si="4"/>
        <v>86293.900000000009</v>
      </c>
      <c r="D273" s="35">
        <v>0</v>
      </c>
    </row>
    <row r="274" spans="3:4">
      <c r="C274" s="35">
        <f t="shared" si="4"/>
        <v>86293.900000000009</v>
      </c>
      <c r="D274" s="35">
        <v>0</v>
      </c>
    </row>
    <row r="275" spans="3:4">
      <c r="C275" s="35">
        <f t="shared" si="4"/>
        <v>86293.900000000009</v>
      </c>
      <c r="D275" s="35">
        <v>0</v>
      </c>
    </row>
    <row r="276" spans="3:4">
      <c r="C276" s="35">
        <f t="shared" si="4"/>
        <v>86293.900000000009</v>
      </c>
      <c r="D276" s="35">
        <v>0</v>
      </c>
    </row>
    <row r="277" spans="3:4">
      <c r="C277" s="35">
        <f t="shared" si="4"/>
        <v>86293.900000000009</v>
      </c>
      <c r="D277" s="35">
        <v>0</v>
      </c>
    </row>
    <row r="278" spans="3:4">
      <c r="C278" s="35">
        <f t="shared" si="4"/>
        <v>86293.900000000009</v>
      </c>
      <c r="D278" s="35">
        <v>0</v>
      </c>
    </row>
    <row r="279" spans="3:4">
      <c r="C279" s="35">
        <f t="shared" si="4"/>
        <v>86293.900000000009</v>
      </c>
      <c r="D279" s="35">
        <v>0</v>
      </c>
    </row>
    <row r="280" spans="3:4">
      <c r="C280" s="35">
        <f t="shared" si="4"/>
        <v>86293.900000000009</v>
      </c>
      <c r="D280" s="35">
        <v>0</v>
      </c>
    </row>
    <row r="281" spans="3:4">
      <c r="C281" s="35">
        <f t="shared" si="4"/>
        <v>86293.900000000009</v>
      </c>
      <c r="D281" s="35">
        <v>0</v>
      </c>
    </row>
    <row r="282" spans="3:4">
      <c r="C282" s="35">
        <f t="shared" si="4"/>
        <v>86293.900000000009</v>
      </c>
      <c r="D282" s="35">
        <v>0</v>
      </c>
    </row>
    <row r="283" spans="3:4">
      <c r="C283" s="35">
        <f t="shared" si="4"/>
        <v>86293.900000000009</v>
      </c>
      <c r="D283" s="35">
        <v>0</v>
      </c>
    </row>
    <row r="284" spans="3:4">
      <c r="C284" s="35">
        <f t="shared" si="4"/>
        <v>86293.900000000009</v>
      </c>
      <c r="D284" s="35">
        <v>0</v>
      </c>
    </row>
    <row r="285" spans="3:4">
      <c r="C285" s="35">
        <f t="shared" si="4"/>
        <v>86293.900000000009</v>
      </c>
      <c r="D285" s="35">
        <v>0</v>
      </c>
    </row>
    <row r="286" spans="3:4">
      <c r="C286" s="35">
        <f t="shared" si="4"/>
        <v>86293.900000000009</v>
      </c>
      <c r="D286" s="35">
        <v>0</v>
      </c>
    </row>
    <row r="287" spans="3:4">
      <c r="C287" s="35">
        <f t="shared" si="4"/>
        <v>86293.900000000009</v>
      </c>
      <c r="D287" s="35">
        <v>0</v>
      </c>
    </row>
    <row r="288" spans="3:4">
      <c r="C288" s="35">
        <f t="shared" si="4"/>
        <v>86293.900000000009</v>
      </c>
      <c r="D288" s="35">
        <v>0</v>
      </c>
    </row>
    <row r="289" spans="3:4">
      <c r="C289" s="35">
        <f t="shared" si="4"/>
        <v>86293.900000000009</v>
      </c>
      <c r="D289" s="35">
        <v>0</v>
      </c>
    </row>
    <row r="290" spans="3:4">
      <c r="C290" s="35">
        <f t="shared" si="4"/>
        <v>86293.900000000009</v>
      </c>
      <c r="D290" s="35">
        <v>0</v>
      </c>
    </row>
    <row r="291" spans="3:4">
      <c r="C291" s="35">
        <f t="shared" si="4"/>
        <v>86293.900000000009</v>
      </c>
      <c r="D291" s="35">
        <v>0</v>
      </c>
    </row>
    <row r="292" spans="3:4">
      <c r="C292" s="35">
        <f t="shared" si="4"/>
        <v>86293.900000000009</v>
      </c>
      <c r="D292" s="35">
        <v>0</v>
      </c>
    </row>
    <row r="293" spans="3:4">
      <c r="C293" s="35">
        <f t="shared" si="4"/>
        <v>86293.900000000009</v>
      </c>
      <c r="D293" s="35">
        <v>0</v>
      </c>
    </row>
    <row r="294" spans="3:4">
      <c r="C294" s="35">
        <f t="shared" si="4"/>
        <v>86293.900000000009</v>
      </c>
      <c r="D294" s="35">
        <v>0</v>
      </c>
    </row>
    <row r="295" spans="3:4">
      <c r="C295" s="35">
        <f t="shared" si="4"/>
        <v>86293.900000000009</v>
      </c>
      <c r="D295" s="35">
        <v>0</v>
      </c>
    </row>
    <row r="296" spans="3:4">
      <c r="C296" s="35">
        <f t="shared" si="4"/>
        <v>86293.900000000009</v>
      </c>
      <c r="D296" s="35">
        <v>0</v>
      </c>
    </row>
    <row r="297" spans="3:4">
      <c r="C297" s="35">
        <f t="shared" si="4"/>
        <v>86293.900000000009</v>
      </c>
      <c r="D297" s="35">
        <v>0</v>
      </c>
    </row>
    <row r="298" spans="3:4">
      <c r="C298" s="35">
        <f t="shared" si="4"/>
        <v>86293.900000000009</v>
      </c>
      <c r="D298" s="35">
        <v>0</v>
      </c>
    </row>
    <row r="299" spans="3:4">
      <c r="C299" s="35">
        <f t="shared" si="4"/>
        <v>86293.900000000009</v>
      </c>
      <c r="D299" s="35">
        <v>0</v>
      </c>
    </row>
    <row r="300" spans="3:4">
      <c r="C300" s="35">
        <f t="shared" si="4"/>
        <v>86293.900000000009</v>
      </c>
      <c r="D300" s="35">
        <v>0</v>
      </c>
    </row>
    <row r="301" spans="3:4">
      <c r="C301" s="35">
        <f t="shared" si="4"/>
        <v>86293.900000000009</v>
      </c>
      <c r="D301" s="35">
        <v>0</v>
      </c>
    </row>
    <row r="302" spans="3:4">
      <c r="C302" s="35">
        <f t="shared" ref="C302:C365" si="5">C301</f>
        <v>86293.900000000009</v>
      </c>
      <c r="D302" s="35">
        <v>0</v>
      </c>
    </row>
    <row r="303" spans="3:4">
      <c r="C303" s="35">
        <f t="shared" si="5"/>
        <v>86293.900000000009</v>
      </c>
      <c r="D303" s="35">
        <v>0</v>
      </c>
    </row>
    <row r="304" spans="3:4">
      <c r="C304" s="35">
        <f t="shared" si="5"/>
        <v>86293.900000000009</v>
      </c>
      <c r="D304" s="35">
        <v>0</v>
      </c>
    </row>
    <row r="305" spans="3:4">
      <c r="C305" s="35">
        <f t="shared" si="5"/>
        <v>86293.900000000009</v>
      </c>
      <c r="D305" s="35">
        <v>0</v>
      </c>
    </row>
    <row r="306" spans="3:4">
      <c r="C306" s="35">
        <f t="shared" si="5"/>
        <v>86293.900000000009</v>
      </c>
      <c r="D306" s="35">
        <v>0</v>
      </c>
    </row>
    <row r="307" spans="3:4">
      <c r="C307" s="35">
        <f t="shared" si="5"/>
        <v>86293.900000000009</v>
      </c>
      <c r="D307" s="35">
        <v>0</v>
      </c>
    </row>
    <row r="308" spans="3:4">
      <c r="C308" s="35">
        <f t="shared" si="5"/>
        <v>86293.900000000009</v>
      </c>
      <c r="D308" s="35">
        <v>0</v>
      </c>
    </row>
    <row r="309" spans="3:4">
      <c r="C309" s="35">
        <f t="shared" si="5"/>
        <v>86293.900000000009</v>
      </c>
      <c r="D309" s="35">
        <v>0</v>
      </c>
    </row>
    <row r="310" spans="3:4">
      <c r="C310" s="35">
        <f t="shared" si="5"/>
        <v>86293.900000000009</v>
      </c>
      <c r="D310" s="35">
        <v>0</v>
      </c>
    </row>
    <row r="311" spans="3:4">
      <c r="C311" s="35">
        <f t="shared" si="5"/>
        <v>86293.900000000009</v>
      </c>
      <c r="D311" s="35">
        <v>0</v>
      </c>
    </row>
    <row r="312" spans="3:4">
      <c r="C312" s="35">
        <f t="shared" si="5"/>
        <v>86293.900000000009</v>
      </c>
      <c r="D312" s="35">
        <v>0</v>
      </c>
    </row>
    <row r="313" spans="3:4">
      <c r="C313" s="35">
        <f t="shared" si="5"/>
        <v>86293.900000000009</v>
      </c>
      <c r="D313" s="35">
        <v>0</v>
      </c>
    </row>
    <row r="314" spans="3:4">
      <c r="C314" s="35">
        <f t="shared" si="5"/>
        <v>86293.900000000009</v>
      </c>
      <c r="D314" s="35">
        <v>0</v>
      </c>
    </row>
    <row r="315" spans="3:4">
      <c r="C315" s="35">
        <f t="shared" si="5"/>
        <v>86293.900000000009</v>
      </c>
      <c r="D315" s="35">
        <v>0</v>
      </c>
    </row>
    <row r="316" spans="3:4">
      <c r="C316" s="35">
        <f t="shared" si="5"/>
        <v>86293.900000000009</v>
      </c>
      <c r="D316" s="35">
        <v>0</v>
      </c>
    </row>
    <row r="317" spans="3:4">
      <c r="C317" s="35">
        <f t="shared" si="5"/>
        <v>86293.900000000009</v>
      </c>
      <c r="D317" s="35">
        <v>0</v>
      </c>
    </row>
    <row r="318" spans="3:4">
      <c r="C318" s="35">
        <f t="shared" si="5"/>
        <v>86293.900000000009</v>
      </c>
      <c r="D318" s="35">
        <v>0</v>
      </c>
    </row>
    <row r="319" spans="3:4">
      <c r="C319" s="35">
        <f t="shared" si="5"/>
        <v>86293.900000000009</v>
      </c>
      <c r="D319" s="35">
        <v>0</v>
      </c>
    </row>
    <row r="320" spans="3:4">
      <c r="C320" s="35">
        <f t="shared" si="5"/>
        <v>86293.900000000009</v>
      </c>
      <c r="D320" s="35">
        <v>0</v>
      </c>
    </row>
    <row r="321" spans="3:4">
      <c r="C321" s="35">
        <f t="shared" si="5"/>
        <v>86293.900000000009</v>
      </c>
      <c r="D321" s="35">
        <v>0</v>
      </c>
    </row>
    <row r="322" spans="3:4">
      <c r="C322" s="35">
        <f t="shared" si="5"/>
        <v>86293.900000000009</v>
      </c>
      <c r="D322" s="35">
        <v>0</v>
      </c>
    </row>
    <row r="323" spans="3:4">
      <c r="C323" s="35">
        <f t="shared" si="5"/>
        <v>86293.900000000009</v>
      </c>
      <c r="D323" s="35">
        <v>0</v>
      </c>
    </row>
    <row r="324" spans="3:4">
      <c r="C324" s="35">
        <f t="shared" si="5"/>
        <v>86293.900000000009</v>
      </c>
      <c r="D324" s="35">
        <v>0</v>
      </c>
    </row>
    <row r="325" spans="3:4">
      <c r="C325" s="35">
        <f t="shared" si="5"/>
        <v>86293.900000000009</v>
      </c>
      <c r="D325" s="35">
        <v>0</v>
      </c>
    </row>
    <row r="326" spans="3:4">
      <c r="C326" s="35">
        <f t="shared" si="5"/>
        <v>86293.900000000009</v>
      </c>
      <c r="D326" s="35">
        <v>0</v>
      </c>
    </row>
    <row r="327" spans="3:4">
      <c r="C327" s="35">
        <f t="shared" si="5"/>
        <v>86293.900000000009</v>
      </c>
      <c r="D327" s="35">
        <v>0</v>
      </c>
    </row>
    <row r="328" spans="3:4">
      <c r="C328" s="35">
        <f t="shared" si="5"/>
        <v>86293.900000000009</v>
      </c>
      <c r="D328" s="35">
        <v>0</v>
      </c>
    </row>
    <row r="329" spans="3:4">
      <c r="C329" s="35">
        <f t="shared" si="5"/>
        <v>86293.900000000009</v>
      </c>
      <c r="D329" s="35">
        <v>0</v>
      </c>
    </row>
    <row r="330" spans="3:4">
      <c r="C330" s="35">
        <f t="shared" si="5"/>
        <v>86293.900000000009</v>
      </c>
      <c r="D330" s="35">
        <v>0</v>
      </c>
    </row>
    <row r="331" spans="3:4">
      <c r="C331" s="35">
        <f t="shared" si="5"/>
        <v>86293.900000000009</v>
      </c>
      <c r="D331" s="35">
        <v>0</v>
      </c>
    </row>
    <row r="332" spans="3:4">
      <c r="C332" s="35">
        <f t="shared" si="5"/>
        <v>86293.900000000009</v>
      </c>
      <c r="D332" s="35">
        <v>0</v>
      </c>
    </row>
    <row r="333" spans="3:4">
      <c r="C333" s="35">
        <f t="shared" si="5"/>
        <v>86293.900000000009</v>
      </c>
      <c r="D333" s="35">
        <v>0</v>
      </c>
    </row>
    <row r="334" spans="3:4">
      <c r="C334" s="35">
        <f t="shared" si="5"/>
        <v>86293.900000000009</v>
      </c>
      <c r="D334" s="35">
        <v>0</v>
      </c>
    </row>
    <row r="335" spans="3:4">
      <c r="C335" s="35">
        <f t="shared" si="5"/>
        <v>86293.900000000009</v>
      </c>
      <c r="D335" s="35">
        <v>0</v>
      </c>
    </row>
    <row r="336" spans="3:4">
      <c r="C336" s="35">
        <f t="shared" si="5"/>
        <v>86293.900000000009</v>
      </c>
      <c r="D336" s="35">
        <v>0</v>
      </c>
    </row>
    <row r="337" spans="3:4">
      <c r="C337" s="35">
        <f t="shared" si="5"/>
        <v>86293.900000000009</v>
      </c>
      <c r="D337" s="35">
        <v>0</v>
      </c>
    </row>
    <row r="338" spans="3:4">
      <c r="C338" s="35">
        <f t="shared" si="5"/>
        <v>86293.900000000009</v>
      </c>
      <c r="D338" s="35">
        <v>0</v>
      </c>
    </row>
    <row r="339" spans="3:4">
      <c r="C339" s="35">
        <f t="shared" si="5"/>
        <v>86293.900000000009</v>
      </c>
      <c r="D339" s="35">
        <v>0</v>
      </c>
    </row>
    <row r="340" spans="3:4">
      <c r="C340" s="35">
        <f t="shared" si="5"/>
        <v>86293.900000000009</v>
      </c>
      <c r="D340" s="35">
        <v>0</v>
      </c>
    </row>
    <row r="341" spans="3:4">
      <c r="C341" s="35">
        <f t="shared" si="5"/>
        <v>86293.900000000009</v>
      </c>
      <c r="D341" s="35">
        <v>0</v>
      </c>
    </row>
    <row r="342" spans="3:4">
      <c r="C342" s="35">
        <f t="shared" si="5"/>
        <v>86293.900000000009</v>
      </c>
      <c r="D342" s="35">
        <v>0</v>
      </c>
    </row>
    <row r="343" spans="3:4">
      <c r="C343" s="35">
        <f t="shared" si="5"/>
        <v>86293.900000000009</v>
      </c>
      <c r="D343" s="35">
        <v>0</v>
      </c>
    </row>
    <row r="344" spans="3:4">
      <c r="C344" s="35">
        <f t="shared" si="5"/>
        <v>86293.900000000009</v>
      </c>
      <c r="D344" s="35">
        <v>0</v>
      </c>
    </row>
    <row r="345" spans="3:4">
      <c r="C345" s="35">
        <f t="shared" si="5"/>
        <v>86293.900000000009</v>
      </c>
      <c r="D345" s="35">
        <v>0</v>
      </c>
    </row>
    <row r="346" spans="3:4">
      <c r="C346" s="35">
        <f t="shared" si="5"/>
        <v>86293.900000000009</v>
      </c>
      <c r="D346" s="35">
        <v>0</v>
      </c>
    </row>
    <row r="347" spans="3:4">
      <c r="C347" s="35">
        <f t="shared" si="5"/>
        <v>86293.900000000009</v>
      </c>
      <c r="D347" s="35">
        <v>0</v>
      </c>
    </row>
    <row r="348" spans="3:4">
      <c r="C348" s="35">
        <f t="shared" si="5"/>
        <v>86293.900000000009</v>
      </c>
      <c r="D348" s="35">
        <v>0</v>
      </c>
    </row>
    <row r="349" spans="3:4">
      <c r="C349" s="35">
        <f t="shared" si="5"/>
        <v>86293.900000000009</v>
      </c>
      <c r="D349" s="35">
        <v>0</v>
      </c>
    </row>
    <row r="350" spans="3:4">
      <c r="C350" s="35">
        <f t="shared" si="5"/>
        <v>86293.900000000009</v>
      </c>
      <c r="D350" s="35">
        <v>0</v>
      </c>
    </row>
    <row r="351" spans="3:4">
      <c r="C351" s="35">
        <f t="shared" si="5"/>
        <v>86293.900000000009</v>
      </c>
      <c r="D351" s="35">
        <v>0</v>
      </c>
    </row>
    <row r="352" spans="3:4">
      <c r="C352" s="35">
        <f t="shared" si="5"/>
        <v>86293.900000000009</v>
      </c>
      <c r="D352" s="35">
        <v>0</v>
      </c>
    </row>
    <row r="353" spans="3:4">
      <c r="C353" s="35">
        <f t="shared" si="5"/>
        <v>86293.900000000009</v>
      </c>
      <c r="D353" s="35">
        <v>0</v>
      </c>
    </row>
    <row r="354" spans="3:4">
      <c r="C354" s="35">
        <f t="shared" si="5"/>
        <v>86293.900000000009</v>
      </c>
      <c r="D354" s="35">
        <v>0</v>
      </c>
    </row>
    <row r="355" spans="3:4">
      <c r="C355" s="35">
        <f t="shared" si="5"/>
        <v>86293.900000000009</v>
      </c>
      <c r="D355" s="35">
        <v>0</v>
      </c>
    </row>
    <row r="356" spans="3:4">
      <c r="C356" s="35">
        <f t="shared" si="5"/>
        <v>86293.900000000009</v>
      </c>
      <c r="D356" s="35">
        <v>0</v>
      </c>
    </row>
    <row r="357" spans="3:4">
      <c r="C357" s="35">
        <f t="shared" si="5"/>
        <v>86293.900000000009</v>
      </c>
      <c r="D357" s="35">
        <v>0</v>
      </c>
    </row>
    <row r="358" spans="3:4">
      <c r="C358" s="35">
        <f t="shared" si="5"/>
        <v>86293.900000000009</v>
      </c>
      <c r="D358" s="35">
        <v>0</v>
      </c>
    </row>
    <row r="359" spans="3:4">
      <c r="C359" s="35">
        <f t="shared" si="5"/>
        <v>86293.900000000009</v>
      </c>
      <c r="D359" s="35">
        <v>0</v>
      </c>
    </row>
    <row r="360" spans="3:4">
      <c r="C360" s="35">
        <f t="shared" si="5"/>
        <v>86293.900000000009</v>
      </c>
      <c r="D360" s="35">
        <v>0</v>
      </c>
    </row>
    <row r="361" spans="3:4">
      <c r="C361" s="35">
        <f t="shared" si="5"/>
        <v>86293.900000000009</v>
      </c>
      <c r="D361" s="35">
        <v>0</v>
      </c>
    </row>
    <row r="362" spans="3:4">
      <c r="C362" s="35">
        <f t="shared" si="5"/>
        <v>86293.900000000009</v>
      </c>
      <c r="D362" s="35">
        <v>0</v>
      </c>
    </row>
    <row r="363" spans="3:4">
      <c r="C363" s="35">
        <f t="shared" si="5"/>
        <v>86293.900000000009</v>
      </c>
      <c r="D363" s="35">
        <v>0</v>
      </c>
    </row>
    <row r="364" spans="3:4">
      <c r="C364" s="35">
        <f t="shared" si="5"/>
        <v>86293.900000000009</v>
      </c>
      <c r="D364" s="35">
        <v>0</v>
      </c>
    </row>
    <row r="365" spans="3:4">
      <c r="C365" s="35">
        <f t="shared" si="5"/>
        <v>86293.900000000009</v>
      </c>
      <c r="D365" s="35">
        <v>0</v>
      </c>
    </row>
    <row r="366" spans="3:4">
      <c r="C366" s="35">
        <f t="shared" ref="C366:C392" si="6">C365</f>
        <v>86293.900000000009</v>
      </c>
      <c r="D366" s="35">
        <v>0</v>
      </c>
    </row>
    <row r="367" spans="3:4">
      <c r="C367" s="35">
        <f t="shared" si="6"/>
        <v>86293.900000000009</v>
      </c>
      <c r="D367" s="35">
        <v>0</v>
      </c>
    </row>
    <row r="368" spans="3:4">
      <c r="C368" s="35">
        <f t="shared" si="6"/>
        <v>86293.900000000009</v>
      </c>
      <c r="D368" s="35">
        <v>0</v>
      </c>
    </row>
    <row r="369" spans="3:4">
      <c r="C369" s="35">
        <f t="shared" si="6"/>
        <v>86293.900000000009</v>
      </c>
      <c r="D369" s="35">
        <v>0</v>
      </c>
    </row>
    <row r="370" spans="3:4">
      <c r="C370" s="35">
        <f t="shared" si="6"/>
        <v>86293.900000000009</v>
      </c>
      <c r="D370" s="35">
        <v>0</v>
      </c>
    </row>
    <row r="371" spans="3:4">
      <c r="C371" s="35">
        <f t="shared" si="6"/>
        <v>86293.900000000009</v>
      </c>
      <c r="D371" s="35">
        <v>0</v>
      </c>
    </row>
    <row r="372" spans="3:4">
      <c r="C372" s="35">
        <f t="shared" si="6"/>
        <v>86293.900000000009</v>
      </c>
      <c r="D372" s="35">
        <v>0</v>
      </c>
    </row>
    <row r="373" spans="3:4">
      <c r="C373" s="35">
        <f t="shared" si="6"/>
        <v>86293.900000000009</v>
      </c>
      <c r="D373" s="35">
        <v>0</v>
      </c>
    </row>
    <row r="374" spans="3:4">
      <c r="C374" s="35">
        <f t="shared" si="6"/>
        <v>86293.900000000009</v>
      </c>
      <c r="D374" s="35">
        <v>0</v>
      </c>
    </row>
    <row r="375" spans="3:4">
      <c r="C375" s="35">
        <f t="shared" si="6"/>
        <v>86293.900000000009</v>
      </c>
      <c r="D375" s="35">
        <v>0</v>
      </c>
    </row>
    <row r="376" spans="3:4">
      <c r="C376" s="35">
        <f t="shared" si="6"/>
        <v>86293.900000000009</v>
      </c>
      <c r="D376" s="35">
        <v>0</v>
      </c>
    </row>
    <row r="377" spans="3:4">
      <c r="C377" s="35">
        <f t="shared" si="6"/>
        <v>86293.900000000009</v>
      </c>
      <c r="D377" s="35">
        <v>0</v>
      </c>
    </row>
    <row r="378" spans="3:4">
      <c r="C378" s="35">
        <f t="shared" si="6"/>
        <v>86293.900000000009</v>
      </c>
      <c r="D378" s="35">
        <v>0</v>
      </c>
    </row>
    <row r="379" spans="3:4">
      <c r="C379" s="35">
        <f t="shared" si="6"/>
        <v>86293.900000000009</v>
      </c>
      <c r="D379" s="35">
        <v>0</v>
      </c>
    </row>
    <row r="380" spans="3:4">
      <c r="C380" s="35">
        <f t="shared" si="6"/>
        <v>86293.900000000009</v>
      </c>
      <c r="D380" s="35">
        <v>0</v>
      </c>
    </row>
    <row r="381" spans="3:4">
      <c r="C381" s="35">
        <f t="shared" si="6"/>
        <v>86293.900000000009</v>
      </c>
      <c r="D381" s="35">
        <v>0</v>
      </c>
    </row>
    <row r="382" spans="3:4">
      <c r="C382" s="35">
        <f t="shared" si="6"/>
        <v>86293.900000000009</v>
      </c>
      <c r="D382" s="35">
        <v>0</v>
      </c>
    </row>
    <row r="383" spans="3:4">
      <c r="C383" s="35">
        <f t="shared" si="6"/>
        <v>86293.900000000009</v>
      </c>
      <c r="D383" s="35">
        <v>0</v>
      </c>
    </row>
    <row r="384" spans="3:4">
      <c r="C384" s="35">
        <f t="shared" si="6"/>
        <v>86293.900000000009</v>
      </c>
      <c r="D384" s="35">
        <v>0</v>
      </c>
    </row>
    <row r="385" spans="3:4">
      <c r="C385" s="35">
        <f t="shared" si="6"/>
        <v>86293.900000000009</v>
      </c>
      <c r="D385" s="35">
        <v>0</v>
      </c>
    </row>
    <row r="386" spans="3:4">
      <c r="C386" s="35">
        <f t="shared" si="6"/>
        <v>86293.900000000009</v>
      </c>
      <c r="D386" s="35">
        <v>0</v>
      </c>
    </row>
    <row r="387" spans="3:4">
      <c r="C387" s="35">
        <f t="shared" si="6"/>
        <v>86293.900000000009</v>
      </c>
      <c r="D387" s="35">
        <v>0</v>
      </c>
    </row>
    <row r="388" spans="3:4">
      <c r="C388" s="35">
        <f t="shared" si="6"/>
        <v>86293.900000000009</v>
      </c>
      <c r="D388" s="35">
        <v>0</v>
      </c>
    </row>
    <row r="389" spans="3:4">
      <c r="C389" s="35">
        <f t="shared" si="6"/>
        <v>86293.900000000009</v>
      </c>
      <c r="D389" s="35">
        <v>0</v>
      </c>
    </row>
    <row r="390" spans="3:4">
      <c r="C390" s="35">
        <f t="shared" si="6"/>
        <v>86293.900000000009</v>
      </c>
      <c r="D390" s="35">
        <v>0</v>
      </c>
    </row>
    <row r="391" spans="3:4">
      <c r="C391" s="35">
        <f t="shared" si="6"/>
        <v>86293.900000000009</v>
      </c>
      <c r="D391" s="35">
        <v>0</v>
      </c>
    </row>
    <row r="392" spans="3:4">
      <c r="C392" s="35">
        <f t="shared" si="6"/>
        <v>86293.900000000009</v>
      </c>
      <c r="D392" s="35">
        <v>0</v>
      </c>
    </row>
    <row r="437" spans="3:4">
      <c r="C437" s="35">
        <f>C392</f>
        <v>86293.900000000009</v>
      </c>
      <c r="D437" s="35">
        <v>0</v>
      </c>
    </row>
    <row r="438" spans="3:4">
      <c r="C438" s="35">
        <f t="shared" ref="C438:C482" si="7">C437</f>
        <v>86293.900000000009</v>
      </c>
      <c r="D438" s="35">
        <v>0</v>
      </c>
    </row>
    <row r="439" spans="3:4">
      <c r="C439" s="35">
        <f t="shared" si="7"/>
        <v>86293.900000000009</v>
      </c>
      <c r="D439" s="35">
        <v>0</v>
      </c>
    </row>
    <row r="440" spans="3:4">
      <c r="C440" s="35">
        <f t="shared" si="7"/>
        <v>86293.900000000009</v>
      </c>
      <c r="D440" s="35">
        <v>0</v>
      </c>
    </row>
    <row r="441" spans="3:4">
      <c r="C441" s="35">
        <f t="shared" si="7"/>
        <v>86293.900000000009</v>
      </c>
      <c r="D441" s="35">
        <v>0</v>
      </c>
    </row>
    <row r="442" spans="3:4">
      <c r="C442" s="35">
        <f t="shared" si="7"/>
        <v>86293.900000000009</v>
      </c>
      <c r="D442" s="35">
        <v>0</v>
      </c>
    </row>
    <row r="443" spans="3:4">
      <c r="C443" s="35">
        <f t="shared" si="7"/>
        <v>86293.900000000009</v>
      </c>
      <c r="D443" s="35">
        <v>0</v>
      </c>
    </row>
    <row r="444" spans="3:4">
      <c r="C444" s="35">
        <f t="shared" si="7"/>
        <v>86293.900000000009</v>
      </c>
      <c r="D444" s="35">
        <v>0</v>
      </c>
    </row>
    <row r="445" spans="3:4">
      <c r="C445" s="35">
        <f t="shared" si="7"/>
        <v>86293.900000000009</v>
      </c>
      <c r="D445" s="35">
        <v>0</v>
      </c>
    </row>
    <row r="446" spans="3:4">
      <c r="C446" s="35">
        <f t="shared" si="7"/>
        <v>86293.900000000009</v>
      </c>
      <c r="D446" s="35">
        <v>0</v>
      </c>
    </row>
    <row r="447" spans="3:4">
      <c r="C447" s="35">
        <f t="shared" si="7"/>
        <v>86293.900000000009</v>
      </c>
      <c r="D447" s="35">
        <v>0</v>
      </c>
    </row>
    <row r="448" spans="3:4">
      <c r="C448" s="35">
        <f t="shared" si="7"/>
        <v>86293.900000000009</v>
      </c>
      <c r="D448" s="35">
        <v>0</v>
      </c>
    </row>
    <row r="449" spans="3:4">
      <c r="C449" s="35">
        <f t="shared" si="7"/>
        <v>86293.900000000009</v>
      </c>
      <c r="D449" s="35">
        <v>0</v>
      </c>
    </row>
    <row r="450" spans="3:4">
      <c r="C450" s="35">
        <f t="shared" si="7"/>
        <v>86293.900000000009</v>
      </c>
      <c r="D450" s="35">
        <v>0</v>
      </c>
    </row>
    <row r="451" spans="3:4">
      <c r="C451" s="35">
        <f t="shared" si="7"/>
        <v>86293.900000000009</v>
      </c>
      <c r="D451" s="35">
        <v>0</v>
      </c>
    </row>
    <row r="452" spans="3:4">
      <c r="C452" s="35">
        <f t="shared" si="7"/>
        <v>86293.900000000009</v>
      </c>
      <c r="D452" s="35">
        <v>0</v>
      </c>
    </row>
    <row r="453" spans="3:4">
      <c r="C453" s="35">
        <f t="shared" si="7"/>
        <v>86293.900000000009</v>
      </c>
      <c r="D453" s="35">
        <v>0</v>
      </c>
    </row>
    <row r="454" spans="3:4">
      <c r="C454" s="35">
        <f t="shared" si="7"/>
        <v>86293.900000000009</v>
      </c>
      <c r="D454" s="35">
        <v>0</v>
      </c>
    </row>
    <row r="455" spans="3:4">
      <c r="C455" s="35">
        <f t="shared" si="7"/>
        <v>86293.900000000009</v>
      </c>
      <c r="D455" s="35">
        <v>0</v>
      </c>
    </row>
    <row r="456" spans="3:4">
      <c r="C456" s="35">
        <f t="shared" si="7"/>
        <v>86293.900000000009</v>
      </c>
      <c r="D456" s="35">
        <v>0</v>
      </c>
    </row>
    <row r="457" spans="3:4">
      <c r="C457" s="35">
        <f t="shared" si="7"/>
        <v>86293.900000000009</v>
      </c>
      <c r="D457" s="35">
        <v>0</v>
      </c>
    </row>
    <row r="458" spans="3:4">
      <c r="C458" s="35">
        <f t="shared" si="7"/>
        <v>86293.900000000009</v>
      </c>
      <c r="D458" s="35">
        <v>0</v>
      </c>
    </row>
    <row r="459" spans="3:4">
      <c r="C459" s="35">
        <f t="shared" si="7"/>
        <v>86293.900000000009</v>
      </c>
      <c r="D459" s="35">
        <v>0</v>
      </c>
    </row>
    <row r="460" spans="3:4">
      <c r="C460" s="35">
        <f t="shared" si="7"/>
        <v>86293.900000000009</v>
      </c>
      <c r="D460" s="35">
        <v>0</v>
      </c>
    </row>
    <row r="461" spans="3:4">
      <c r="C461" s="35">
        <f t="shared" si="7"/>
        <v>86293.900000000009</v>
      </c>
      <c r="D461" s="35">
        <v>0</v>
      </c>
    </row>
    <row r="462" spans="3:4">
      <c r="C462" s="35">
        <f t="shared" si="7"/>
        <v>86293.900000000009</v>
      </c>
      <c r="D462" s="35">
        <f>C482</f>
        <v>86293.900000000009</v>
      </c>
    </row>
    <row r="463" spans="3:4">
      <c r="C463" s="35">
        <f t="shared" si="7"/>
        <v>86293.900000000009</v>
      </c>
      <c r="D463" s="35">
        <f t="shared" ref="D463:D526" si="8">D462+45</f>
        <v>86338.900000000009</v>
      </c>
    </row>
    <row r="464" spans="3:4">
      <c r="C464" s="35">
        <f t="shared" si="7"/>
        <v>86293.900000000009</v>
      </c>
      <c r="D464" s="35">
        <f t="shared" si="8"/>
        <v>86383.900000000009</v>
      </c>
    </row>
    <row r="465" spans="3:4">
      <c r="C465" s="35">
        <f t="shared" si="7"/>
        <v>86293.900000000009</v>
      </c>
      <c r="D465" s="35">
        <f t="shared" si="8"/>
        <v>86428.900000000009</v>
      </c>
    </row>
    <row r="466" spans="3:4">
      <c r="C466" s="35">
        <f t="shared" si="7"/>
        <v>86293.900000000009</v>
      </c>
      <c r="D466" s="35">
        <f t="shared" si="8"/>
        <v>86473.900000000009</v>
      </c>
    </row>
    <row r="467" spans="3:4">
      <c r="C467" s="35">
        <f t="shared" si="7"/>
        <v>86293.900000000009</v>
      </c>
      <c r="D467" s="35">
        <f t="shared" si="8"/>
        <v>86518.900000000009</v>
      </c>
    </row>
    <row r="468" spans="3:4">
      <c r="C468" s="35">
        <f t="shared" si="7"/>
        <v>86293.900000000009</v>
      </c>
      <c r="D468" s="35">
        <f t="shared" si="8"/>
        <v>86563.900000000009</v>
      </c>
    </row>
    <row r="469" spans="3:4">
      <c r="C469" s="35">
        <f t="shared" si="7"/>
        <v>86293.900000000009</v>
      </c>
      <c r="D469" s="35">
        <f t="shared" si="8"/>
        <v>86608.900000000009</v>
      </c>
    </row>
    <row r="470" spans="3:4">
      <c r="C470" s="35">
        <f t="shared" si="7"/>
        <v>86293.900000000009</v>
      </c>
      <c r="D470" s="35">
        <f t="shared" si="8"/>
        <v>86653.900000000009</v>
      </c>
    </row>
    <row r="471" spans="3:4">
      <c r="C471" s="35">
        <f t="shared" si="7"/>
        <v>86293.900000000009</v>
      </c>
      <c r="D471" s="35">
        <f t="shared" si="8"/>
        <v>86698.900000000009</v>
      </c>
    </row>
    <row r="472" spans="3:4">
      <c r="C472" s="35">
        <f t="shared" si="7"/>
        <v>86293.900000000009</v>
      </c>
      <c r="D472" s="35">
        <f t="shared" si="8"/>
        <v>86743.900000000009</v>
      </c>
    </row>
    <row r="473" spans="3:4">
      <c r="C473" s="35">
        <f t="shared" si="7"/>
        <v>86293.900000000009</v>
      </c>
      <c r="D473" s="35">
        <f t="shared" si="8"/>
        <v>86788.900000000009</v>
      </c>
    </row>
    <row r="474" spans="3:4">
      <c r="C474" s="35">
        <f t="shared" si="7"/>
        <v>86293.900000000009</v>
      </c>
      <c r="D474" s="35">
        <f t="shared" si="8"/>
        <v>86833.900000000009</v>
      </c>
    </row>
    <row r="475" spans="3:4">
      <c r="C475" s="35">
        <f t="shared" si="7"/>
        <v>86293.900000000009</v>
      </c>
      <c r="D475" s="35">
        <f t="shared" si="8"/>
        <v>86878.900000000009</v>
      </c>
    </row>
    <row r="476" spans="3:4">
      <c r="C476" s="35">
        <f t="shared" si="7"/>
        <v>86293.900000000009</v>
      </c>
      <c r="D476" s="35">
        <f t="shared" si="8"/>
        <v>86923.900000000009</v>
      </c>
    </row>
    <row r="477" spans="3:4">
      <c r="C477" s="35">
        <f t="shared" si="7"/>
        <v>86293.900000000009</v>
      </c>
      <c r="D477" s="35">
        <f t="shared" si="8"/>
        <v>86968.900000000009</v>
      </c>
    </row>
    <row r="478" spans="3:4">
      <c r="C478" s="35">
        <f t="shared" si="7"/>
        <v>86293.900000000009</v>
      </c>
      <c r="D478" s="35">
        <f t="shared" si="8"/>
        <v>87013.900000000009</v>
      </c>
    </row>
    <row r="479" spans="3:4">
      <c r="C479" s="35">
        <f t="shared" si="7"/>
        <v>86293.900000000009</v>
      </c>
      <c r="D479" s="35">
        <f t="shared" si="8"/>
        <v>87058.900000000009</v>
      </c>
    </row>
    <row r="480" spans="3:4">
      <c r="C480" s="35">
        <f t="shared" si="7"/>
        <v>86293.900000000009</v>
      </c>
      <c r="D480" s="35">
        <f t="shared" si="8"/>
        <v>87103.900000000009</v>
      </c>
    </row>
    <row r="481" spans="3:4">
      <c r="C481" s="35">
        <f t="shared" si="7"/>
        <v>86293.900000000009</v>
      </c>
      <c r="D481" s="35">
        <f t="shared" si="8"/>
        <v>87148.900000000009</v>
      </c>
    </row>
    <row r="482" spans="3:4">
      <c r="C482" s="35">
        <f t="shared" si="7"/>
        <v>86293.900000000009</v>
      </c>
      <c r="D482" s="35">
        <f t="shared" si="8"/>
        <v>87193.900000000009</v>
      </c>
    </row>
    <row r="483" spans="3:4">
      <c r="C483" s="35">
        <f t="shared" ref="C483:C546" si="9">C482-100</f>
        <v>86193.900000000009</v>
      </c>
      <c r="D483" s="35">
        <f t="shared" si="8"/>
        <v>87238.900000000009</v>
      </c>
    </row>
    <row r="484" spans="3:4">
      <c r="C484" s="35">
        <f t="shared" si="9"/>
        <v>86093.900000000009</v>
      </c>
      <c r="D484" s="35">
        <f t="shared" si="8"/>
        <v>87283.900000000009</v>
      </c>
    </row>
    <row r="485" spans="3:4">
      <c r="C485" s="35">
        <f t="shared" si="9"/>
        <v>85993.900000000009</v>
      </c>
      <c r="D485" s="35">
        <f t="shared" si="8"/>
        <v>87328.900000000009</v>
      </c>
    </row>
    <row r="486" spans="3:4">
      <c r="C486" s="35">
        <f t="shared" si="9"/>
        <v>85893.900000000009</v>
      </c>
      <c r="D486" s="35">
        <f t="shared" si="8"/>
        <v>87373.900000000009</v>
      </c>
    </row>
    <row r="487" spans="3:4">
      <c r="C487" s="35">
        <f t="shared" si="9"/>
        <v>85793.900000000009</v>
      </c>
      <c r="D487" s="35">
        <f t="shared" si="8"/>
        <v>87418.900000000009</v>
      </c>
    </row>
    <row r="488" spans="3:4">
      <c r="C488" s="35">
        <f t="shared" si="9"/>
        <v>85693.900000000009</v>
      </c>
      <c r="D488" s="35">
        <f t="shared" si="8"/>
        <v>87463.900000000009</v>
      </c>
    </row>
    <row r="489" spans="3:4">
      <c r="C489" s="35">
        <f t="shared" si="9"/>
        <v>85593.900000000009</v>
      </c>
      <c r="D489" s="35">
        <f t="shared" si="8"/>
        <v>87508.900000000009</v>
      </c>
    </row>
    <row r="490" spans="3:4">
      <c r="C490" s="35">
        <f t="shared" si="9"/>
        <v>85493.900000000009</v>
      </c>
      <c r="D490" s="35">
        <f t="shared" si="8"/>
        <v>87553.900000000009</v>
      </c>
    </row>
    <row r="491" spans="3:4">
      <c r="C491" s="35">
        <f t="shared" si="9"/>
        <v>85393.900000000009</v>
      </c>
      <c r="D491" s="35">
        <f t="shared" si="8"/>
        <v>87598.900000000009</v>
      </c>
    </row>
    <row r="492" spans="3:4">
      <c r="C492" s="35">
        <f t="shared" si="9"/>
        <v>85293.900000000009</v>
      </c>
      <c r="D492" s="35">
        <f t="shared" si="8"/>
        <v>87643.900000000009</v>
      </c>
    </row>
    <row r="493" spans="3:4">
      <c r="C493" s="35">
        <f t="shared" si="9"/>
        <v>85193.900000000009</v>
      </c>
      <c r="D493" s="35">
        <f t="shared" si="8"/>
        <v>87688.900000000009</v>
      </c>
    </row>
    <row r="494" spans="3:4">
      <c r="C494" s="35">
        <f t="shared" si="9"/>
        <v>85093.900000000009</v>
      </c>
      <c r="D494" s="35">
        <f t="shared" si="8"/>
        <v>87733.900000000009</v>
      </c>
    </row>
    <row r="495" spans="3:4">
      <c r="C495" s="35">
        <f t="shared" si="9"/>
        <v>84993.900000000009</v>
      </c>
      <c r="D495" s="35">
        <f t="shared" si="8"/>
        <v>87778.900000000009</v>
      </c>
    </row>
    <row r="496" spans="3:4">
      <c r="C496" s="35">
        <f t="shared" si="9"/>
        <v>84893.900000000009</v>
      </c>
      <c r="D496" s="35">
        <f t="shared" si="8"/>
        <v>87823.900000000009</v>
      </c>
    </row>
    <row r="497" spans="3:4">
      <c r="C497" s="35">
        <f t="shared" si="9"/>
        <v>84793.900000000009</v>
      </c>
      <c r="D497" s="35">
        <f t="shared" si="8"/>
        <v>87868.900000000009</v>
      </c>
    </row>
    <row r="498" spans="3:4">
      <c r="C498" s="35">
        <f t="shared" si="9"/>
        <v>84693.900000000009</v>
      </c>
      <c r="D498" s="35">
        <f t="shared" si="8"/>
        <v>87913.900000000009</v>
      </c>
    </row>
    <row r="499" spans="3:4">
      <c r="C499" s="35">
        <f t="shared" si="9"/>
        <v>84593.900000000009</v>
      </c>
      <c r="D499" s="35">
        <f t="shared" si="8"/>
        <v>87958.900000000009</v>
      </c>
    </row>
    <row r="500" spans="3:4">
      <c r="C500" s="35">
        <f t="shared" si="9"/>
        <v>84493.900000000009</v>
      </c>
      <c r="D500" s="35">
        <f t="shared" si="8"/>
        <v>88003.900000000009</v>
      </c>
    </row>
    <row r="501" spans="3:4">
      <c r="C501" s="35">
        <f t="shared" si="9"/>
        <v>84393.900000000009</v>
      </c>
      <c r="D501" s="35">
        <f t="shared" si="8"/>
        <v>88048.900000000009</v>
      </c>
    </row>
    <row r="502" spans="3:4">
      <c r="C502" s="35">
        <f t="shared" si="9"/>
        <v>84293.900000000009</v>
      </c>
      <c r="D502" s="35">
        <f t="shared" si="8"/>
        <v>88093.900000000009</v>
      </c>
    </row>
    <row r="503" spans="3:4">
      <c r="C503" s="35">
        <f t="shared" si="9"/>
        <v>84193.900000000009</v>
      </c>
      <c r="D503" s="35">
        <f t="shared" si="8"/>
        <v>88138.900000000009</v>
      </c>
    </row>
    <row r="504" spans="3:4">
      <c r="C504" s="35">
        <f t="shared" si="9"/>
        <v>84093.900000000009</v>
      </c>
      <c r="D504" s="35">
        <f t="shared" si="8"/>
        <v>88183.900000000009</v>
      </c>
    </row>
    <row r="505" spans="3:4">
      <c r="C505" s="35">
        <f t="shared" si="9"/>
        <v>83993.900000000009</v>
      </c>
      <c r="D505" s="35">
        <f t="shared" si="8"/>
        <v>88228.900000000009</v>
      </c>
    </row>
    <row r="506" spans="3:4">
      <c r="C506" s="35">
        <f t="shared" si="9"/>
        <v>83893.900000000009</v>
      </c>
      <c r="D506" s="35">
        <f t="shared" si="8"/>
        <v>88273.900000000009</v>
      </c>
    </row>
    <row r="507" spans="3:4">
      <c r="C507" s="35">
        <f t="shared" si="9"/>
        <v>83793.900000000009</v>
      </c>
      <c r="D507" s="35">
        <f t="shared" si="8"/>
        <v>88318.900000000009</v>
      </c>
    </row>
    <row r="508" spans="3:4">
      <c r="C508" s="35">
        <f t="shared" si="9"/>
        <v>83693.900000000009</v>
      </c>
      <c r="D508" s="35">
        <f t="shared" si="8"/>
        <v>88363.900000000009</v>
      </c>
    </row>
    <row r="509" spans="3:4">
      <c r="C509" s="35">
        <f t="shared" si="9"/>
        <v>83593.900000000009</v>
      </c>
      <c r="D509" s="35">
        <f t="shared" si="8"/>
        <v>88408.900000000009</v>
      </c>
    </row>
    <row r="510" spans="3:4">
      <c r="C510" s="35">
        <f t="shared" si="9"/>
        <v>83493.900000000009</v>
      </c>
      <c r="D510" s="35">
        <f t="shared" si="8"/>
        <v>88453.900000000009</v>
      </c>
    </row>
    <row r="511" spans="3:4">
      <c r="C511" s="35">
        <f t="shared" si="9"/>
        <v>83393.900000000009</v>
      </c>
      <c r="D511" s="35">
        <f t="shared" si="8"/>
        <v>88498.900000000009</v>
      </c>
    </row>
    <row r="512" spans="3:4">
      <c r="C512" s="35">
        <f t="shared" si="9"/>
        <v>83293.900000000009</v>
      </c>
      <c r="D512" s="35">
        <f t="shared" si="8"/>
        <v>88543.900000000009</v>
      </c>
    </row>
    <row r="513" spans="3:4">
      <c r="C513" s="35">
        <f t="shared" si="9"/>
        <v>83193.900000000009</v>
      </c>
      <c r="D513" s="35">
        <f t="shared" si="8"/>
        <v>88588.900000000009</v>
      </c>
    </row>
    <row r="514" spans="3:4">
      <c r="C514" s="35">
        <f t="shared" si="9"/>
        <v>83093.900000000009</v>
      </c>
      <c r="D514" s="35">
        <f t="shared" si="8"/>
        <v>88633.900000000009</v>
      </c>
    </row>
    <row r="515" spans="3:4">
      <c r="C515" s="35">
        <f t="shared" si="9"/>
        <v>82993.900000000009</v>
      </c>
      <c r="D515" s="35">
        <f t="shared" si="8"/>
        <v>88678.900000000009</v>
      </c>
    </row>
    <row r="516" spans="3:4">
      <c r="C516" s="35">
        <f t="shared" si="9"/>
        <v>82893.900000000009</v>
      </c>
      <c r="D516" s="35">
        <f t="shared" si="8"/>
        <v>88723.900000000009</v>
      </c>
    </row>
    <row r="517" spans="3:4">
      <c r="C517" s="35">
        <f t="shared" si="9"/>
        <v>82793.900000000009</v>
      </c>
      <c r="D517" s="35">
        <f t="shared" si="8"/>
        <v>88768.900000000009</v>
      </c>
    </row>
    <row r="518" spans="3:4">
      <c r="C518" s="35">
        <f t="shared" si="9"/>
        <v>82693.900000000009</v>
      </c>
      <c r="D518" s="35">
        <f t="shared" si="8"/>
        <v>88813.900000000009</v>
      </c>
    </row>
    <row r="519" spans="3:4">
      <c r="C519" s="35">
        <f t="shared" si="9"/>
        <v>82593.900000000009</v>
      </c>
      <c r="D519" s="35">
        <f t="shared" si="8"/>
        <v>88858.900000000009</v>
      </c>
    </row>
    <row r="520" spans="3:4">
      <c r="C520" s="35">
        <f t="shared" si="9"/>
        <v>82493.900000000009</v>
      </c>
      <c r="D520" s="35">
        <f t="shared" si="8"/>
        <v>88903.900000000009</v>
      </c>
    </row>
    <row r="521" spans="3:4">
      <c r="C521" s="35">
        <f t="shared" si="9"/>
        <v>82393.900000000009</v>
      </c>
      <c r="D521" s="35">
        <f t="shared" si="8"/>
        <v>88948.900000000009</v>
      </c>
    </row>
    <row r="522" spans="3:4">
      <c r="C522" s="35">
        <f t="shared" si="9"/>
        <v>82293.900000000009</v>
      </c>
      <c r="D522" s="35">
        <f t="shared" si="8"/>
        <v>88993.900000000009</v>
      </c>
    </row>
    <row r="523" spans="3:4">
      <c r="C523" s="35">
        <f t="shared" si="9"/>
        <v>82193.900000000009</v>
      </c>
      <c r="D523" s="35">
        <f t="shared" si="8"/>
        <v>89038.900000000009</v>
      </c>
    </row>
    <row r="524" spans="3:4">
      <c r="C524" s="35">
        <f t="shared" si="9"/>
        <v>82093.900000000009</v>
      </c>
      <c r="D524" s="35">
        <f t="shared" si="8"/>
        <v>89083.900000000009</v>
      </c>
    </row>
    <row r="525" spans="3:4">
      <c r="C525" s="35">
        <f t="shared" si="9"/>
        <v>81993.900000000009</v>
      </c>
      <c r="D525" s="35">
        <f t="shared" si="8"/>
        <v>89128.900000000009</v>
      </c>
    </row>
    <row r="526" spans="3:4">
      <c r="C526" s="35">
        <f t="shared" si="9"/>
        <v>81893.900000000009</v>
      </c>
      <c r="D526" s="35">
        <f t="shared" si="8"/>
        <v>89173.900000000009</v>
      </c>
    </row>
    <row r="527" spans="3:4">
      <c r="C527" s="35">
        <f t="shared" si="9"/>
        <v>81793.900000000009</v>
      </c>
      <c r="D527" s="35">
        <f t="shared" ref="D527:D590" si="10">D526+45</f>
        <v>89218.900000000009</v>
      </c>
    </row>
    <row r="528" spans="3:4">
      <c r="C528" s="35">
        <f t="shared" si="9"/>
        <v>81693.900000000009</v>
      </c>
      <c r="D528" s="35">
        <f t="shared" si="10"/>
        <v>89263.900000000009</v>
      </c>
    </row>
    <row r="529" spans="3:4">
      <c r="C529" s="35">
        <f t="shared" si="9"/>
        <v>81593.900000000009</v>
      </c>
      <c r="D529" s="35">
        <f t="shared" si="10"/>
        <v>89308.900000000009</v>
      </c>
    </row>
    <row r="530" spans="3:4">
      <c r="C530" s="35">
        <f t="shared" si="9"/>
        <v>81493.900000000009</v>
      </c>
      <c r="D530" s="35">
        <f t="shared" si="10"/>
        <v>89353.900000000009</v>
      </c>
    </row>
    <row r="531" spans="3:4">
      <c r="C531" s="35">
        <f t="shared" si="9"/>
        <v>81393.900000000009</v>
      </c>
      <c r="D531" s="35">
        <f t="shared" si="10"/>
        <v>89398.900000000009</v>
      </c>
    </row>
    <row r="532" spans="3:4">
      <c r="C532" s="35">
        <f t="shared" si="9"/>
        <v>81293.900000000009</v>
      </c>
      <c r="D532" s="35">
        <f t="shared" si="10"/>
        <v>89443.900000000009</v>
      </c>
    </row>
    <row r="533" spans="3:4">
      <c r="C533" s="35">
        <f t="shared" si="9"/>
        <v>81193.900000000009</v>
      </c>
      <c r="D533" s="35">
        <f t="shared" si="10"/>
        <v>89488.900000000009</v>
      </c>
    </row>
    <row r="534" spans="3:4">
      <c r="C534" s="35">
        <f t="shared" si="9"/>
        <v>81093.900000000009</v>
      </c>
      <c r="D534" s="35">
        <f t="shared" si="10"/>
        <v>89533.900000000009</v>
      </c>
    </row>
    <row r="535" spans="3:4">
      <c r="C535" s="35">
        <f t="shared" si="9"/>
        <v>80993.900000000009</v>
      </c>
      <c r="D535" s="35">
        <f t="shared" si="10"/>
        <v>89578.900000000009</v>
      </c>
    </row>
    <row r="536" spans="3:4">
      <c r="C536" s="35">
        <f t="shared" si="9"/>
        <v>80893.900000000009</v>
      </c>
      <c r="D536" s="35">
        <f t="shared" si="10"/>
        <v>89623.900000000009</v>
      </c>
    </row>
    <row r="537" spans="3:4">
      <c r="C537" s="35">
        <f t="shared" si="9"/>
        <v>80793.900000000009</v>
      </c>
      <c r="D537" s="35">
        <f t="shared" si="10"/>
        <v>89668.900000000009</v>
      </c>
    </row>
    <row r="538" spans="3:4">
      <c r="C538" s="35">
        <f t="shared" si="9"/>
        <v>80693.900000000009</v>
      </c>
      <c r="D538" s="35">
        <f t="shared" si="10"/>
        <v>89713.900000000009</v>
      </c>
    </row>
    <row r="539" spans="3:4">
      <c r="C539" s="35">
        <f t="shared" si="9"/>
        <v>80593.900000000009</v>
      </c>
      <c r="D539" s="35">
        <f t="shared" si="10"/>
        <v>89758.900000000009</v>
      </c>
    </row>
    <row r="540" spans="3:4">
      <c r="C540" s="35">
        <f t="shared" si="9"/>
        <v>80493.900000000009</v>
      </c>
      <c r="D540" s="35">
        <f t="shared" si="10"/>
        <v>89803.900000000009</v>
      </c>
    </row>
    <row r="541" spans="3:4">
      <c r="C541" s="35">
        <f t="shared" si="9"/>
        <v>80393.900000000009</v>
      </c>
      <c r="D541" s="35">
        <f t="shared" si="10"/>
        <v>89848.900000000009</v>
      </c>
    </row>
    <row r="542" spans="3:4">
      <c r="C542" s="35">
        <f t="shared" si="9"/>
        <v>80293.900000000009</v>
      </c>
      <c r="D542" s="35">
        <f t="shared" si="10"/>
        <v>89893.900000000009</v>
      </c>
    </row>
    <row r="543" spans="3:4">
      <c r="C543" s="35">
        <f t="shared" si="9"/>
        <v>80193.900000000009</v>
      </c>
      <c r="D543" s="35">
        <f t="shared" si="10"/>
        <v>89938.900000000009</v>
      </c>
    </row>
    <row r="544" spans="3:4">
      <c r="C544" s="35">
        <f t="shared" si="9"/>
        <v>80093.900000000009</v>
      </c>
      <c r="D544" s="35">
        <f t="shared" si="10"/>
        <v>89983.900000000009</v>
      </c>
    </row>
    <row r="545" spans="3:4">
      <c r="C545" s="35">
        <f t="shared" si="9"/>
        <v>79993.900000000009</v>
      </c>
      <c r="D545" s="35">
        <f t="shared" si="10"/>
        <v>90028.900000000009</v>
      </c>
    </row>
    <row r="546" spans="3:4">
      <c r="C546" s="35">
        <f t="shared" si="9"/>
        <v>79893.900000000009</v>
      </c>
      <c r="D546" s="35">
        <f t="shared" si="10"/>
        <v>90073.900000000009</v>
      </c>
    </row>
    <row r="547" spans="3:4">
      <c r="C547" s="35">
        <f t="shared" ref="C547:C610" si="11">C546-100</f>
        <v>79793.900000000009</v>
      </c>
      <c r="D547" s="35">
        <f t="shared" si="10"/>
        <v>90118.900000000009</v>
      </c>
    </row>
    <row r="548" spans="3:4">
      <c r="C548" s="35">
        <f t="shared" si="11"/>
        <v>79693.900000000009</v>
      </c>
      <c r="D548" s="35">
        <f t="shared" si="10"/>
        <v>90163.900000000009</v>
      </c>
    </row>
    <row r="549" spans="3:4">
      <c r="C549" s="35">
        <f t="shared" si="11"/>
        <v>79593.900000000009</v>
      </c>
      <c r="D549" s="35">
        <f t="shared" si="10"/>
        <v>90208.900000000009</v>
      </c>
    </row>
    <row r="550" spans="3:4">
      <c r="C550" s="35">
        <f t="shared" si="11"/>
        <v>79493.900000000009</v>
      </c>
      <c r="D550" s="35">
        <f t="shared" si="10"/>
        <v>90253.900000000009</v>
      </c>
    </row>
    <row r="551" spans="3:4">
      <c r="C551" s="35">
        <f t="shared" si="11"/>
        <v>79393.900000000009</v>
      </c>
      <c r="D551" s="35">
        <f t="shared" si="10"/>
        <v>90298.900000000009</v>
      </c>
    </row>
    <row r="552" spans="3:4">
      <c r="C552" s="35">
        <f t="shared" si="11"/>
        <v>79293.900000000009</v>
      </c>
      <c r="D552" s="35">
        <f t="shared" si="10"/>
        <v>90343.900000000009</v>
      </c>
    </row>
    <row r="553" spans="3:4">
      <c r="C553" s="35">
        <f t="shared" si="11"/>
        <v>79193.900000000009</v>
      </c>
      <c r="D553" s="35">
        <f t="shared" si="10"/>
        <v>90388.900000000009</v>
      </c>
    </row>
    <row r="554" spans="3:4">
      <c r="C554" s="35">
        <f t="shared" si="11"/>
        <v>79093.900000000009</v>
      </c>
      <c r="D554" s="35">
        <f t="shared" si="10"/>
        <v>90433.900000000009</v>
      </c>
    </row>
    <row r="555" spans="3:4">
      <c r="C555" s="35">
        <f t="shared" si="11"/>
        <v>78993.900000000009</v>
      </c>
      <c r="D555" s="35">
        <f t="shared" si="10"/>
        <v>90478.900000000009</v>
      </c>
    </row>
    <row r="556" spans="3:4">
      <c r="C556" s="35">
        <f t="shared" si="11"/>
        <v>78893.900000000009</v>
      </c>
      <c r="D556" s="35">
        <f t="shared" si="10"/>
        <v>90523.900000000009</v>
      </c>
    </row>
    <row r="557" spans="3:4">
      <c r="C557" s="35">
        <f t="shared" si="11"/>
        <v>78793.900000000009</v>
      </c>
      <c r="D557" s="35">
        <f t="shared" si="10"/>
        <v>90568.900000000009</v>
      </c>
    </row>
    <row r="558" spans="3:4">
      <c r="C558" s="35">
        <f t="shared" si="11"/>
        <v>78693.900000000009</v>
      </c>
      <c r="D558" s="35">
        <f t="shared" si="10"/>
        <v>90613.900000000009</v>
      </c>
    </row>
    <row r="559" spans="3:4">
      <c r="C559" s="35">
        <f t="shared" si="11"/>
        <v>78593.900000000009</v>
      </c>
      <c r="D559" s="35">
        <f t="shared" si="10"/>
        <v>90658.900000000009</v>
      </c>
    </row>
    <row r="560" spans="3:4">
      <c r="C560" s="35">
        <f t="shared" si="11"/>
        <v>78493.900000000009</v>
      </c>
      <c r="D560" s="35">
        <f t="shared" si="10"/>
        <v>90703.900000000009</v>
      </c>
    </row>
    <row r="561" spans="3:4">
      <c r="C561" s="35">
        <f t="shared" si="11"/>
        <v>78393.900000000009</v>
      </c>
      <c r="D561" s="35">
        <f t="shared" si="10"/>
        <v>90748.900000000009</v>
      </c>
    </row>
    <row r="562" spans="3:4">
      <c r="C562" s="35">
        <f t="shared" si="11"/>
        <v>78293.900000000009</v>
      </c>
      <c r="D562" s="35">
        <f t="shared" si="10"/>
        <v>90793.900000000009</v>
      </c>
    </row>
    <row r="563" spans="3:4">
      <c r="C563" s="35">
        <f t="shared" si="11"/>
        <v>78193.900000000009</v>
      </c>
      <c r="D563" s="35">
        <f t="shared" si="10"/>
        <v>90838.900000000009</v>
      </c>
    </row>
    <row r="564" spans="3:4">
      <c r="C564" s="35">
        <f t="shared" si="11"/>
        <v>78093.900000000009</v>
      </c>
      <c r="D564" s="35">
        <f t="shared" si="10"/>
        <v>90883.900000000009</v>
      </c>
    </row>
    <row r="565" spans="3:4">
      <c r="C565" s="35">
        <f t="shared" si="11"/>
        <v>77993.900000000009</v>
      </c>
      <c r="D565" s="35">
        <f t="shared" si="10"/>
        <v>90928.900000000009</v>
      </c>
    </row>
    <row r="566" spans="3:4">
      <c r="C566" s="35">
        <f t="shared" si="11"/>
        <v>77893.900000000009</v>
      </c>
      <c r="D566" s="35">
        <f t="shared" si="10"/>
        <v>90973.900000000009</v>
      </c>
    </row>
    <row r="567" spans="3:4">
      <c r="C567" s="35">
        <f t="shared" si="11"/>
        <v>77793.900000000009</v>
      </c>
      <c r="D567" s="35">
        <f t="shared" si="10"/>
        <v>91018.900000000009</v>
      </c>
    </row>
    <row r="568" spans="3:4">
      <c r="C568" s="35">
        <f t="shared" si="11"/>
        <v>77693.900000000009</v>
      </c>
      <c r="D568" s="35">
        <f t="shared" si="10"/>
        <v>91063.900000000009</v>
      </c>
    </row>
    <row r="569" spans="3:4">
      <c r="C569" s="35">
        <f t="shared" si="11"/>
        <v>77593.900000000009</v>
      </c>
      <c r="D569" s="35">
        <f t="shared" si="10"/>
        <v>91108.900000000009</v>
      </c>
    </row>
    <row r="570" spans="3:4">
      <c r="C570" s="35">
        <f t="shared" si="11"/>
        <v>77493.900000000009</v>
      </c>
      <c r="D570" s="35">
        <f t="shared" si="10"/>
        <v>91153.900000000009</v>
      </c>
    </row>
    <row r="571" spans="3:4">
      <c r="C571" s="35">
        <f t="shared" si="11"/>
        <v>77393.900000000009</v>
      </c>
      <c r="D571" s="35">
        <f t="shared" si="10"/>
        <v>91198.900000000009</v>
      </c>
    </row>
    <row r="572" spans="3:4">
      <c r="C572" s="35">
        <f t="shared" si="11"/>
        <v>77293.900000000009</v>
      </c>
      <c r="D572" s="35">
        <f t="shared" si="10"/>
        <v>91243.900000000009</v>
      </c>
    </row>
    <row r="573" spans="3:4">
      <c r="C573" s="35">
        <f t="shared" si="11"/>
        <v>77193.900000000009</v>
      </c>
      <c r="D573" s="35">
        <f t="shared" si="10"/>
        <v>91288.900000000009</v>
      </c>
    </row>
    <row r="574" spans="3:4">
      <c r="C574" s="35">
        <f t="shared" si="11"/>
        <v>77093.900000000009</v>
      </c>
      <c r="D574" s="35">
        <f t="shared" si="10"/>
        <v>91333.900000000009</v>
      </c>
    </row>
    <row r="575" spans="3:4">
      <c r="C575" s="35">
        <f t="shared" si="11"/>
        <v>76993.900000000009</v>
      </c>
      <c r="D575" s="35">
        <f t="shared" si="10"/>
        <v>91378.900000000009</v>
      </c>
    </row>
    <row r="576" spans="3:4">
      <c r="C576" s="35">
        <f t="shared" si="11"/>
        <v>76893.900000000009</v>
      </c>
      <c r="D576" s="35">
        <f t="shared" si="10"/>
        <v>91423.900000000009</v>
      </c>
    </row>
    <row r="577" spans="3:4">
      <c r="C577" s="35">
        <f t="shared" si="11"/>
        <v>76793.900000000009</v>
      </c>
      <c r="D577" s="35">
        <f t="shared" si="10"/>
        <v>91468.900000000009</v>
      </c>
    </row>
    <row r="578" spans="3:4">
      <c r="C578" s="35">
        <f t="shared" si="11"/>
        <v>76693.900000000009</v>
      </c>
      <c r="D578" s="35">
        <f t="shared" si="10"/>
        <v>91513.900000000009</v>
      </c>
    </row>
    <row r="579" spans="3:4">
      <c r="C579" s="35">
        <f t="shared" si="11"/>
        <v>76593.900000000009</v>
      </c>
      <c r="D579" s="35">
        <f t="shared" si="10"/>
        <v>91558.900000000009</v>
      </c>
    </row>
    <row r="580" spans="3:4">
      <c r="C580" s="35">
        <f t="shared" si="11"/>
        <v>76493.900000000009</v>
      </c>
      <c r="D580" s="35">
        <f t="shared" si="10"/>
        <v>91603.900000000009</v>
      </c>
    </row>
    <row r="581" spans="3:4">
      <c r="C581" s="35">
        <f t="shared" si="11"/>
        <v>76393.900000000009</v>
      </c>
      <c r="D581" s="35">
        <f t="shared" si="10"/>
        <v>91648.900000000009</v>
      </c>
    </row>
    <row r="582" spans="3:4">
      <c r="C582" s="35">
        <f t="shared" si="11"/>
        <v>76293.900000000009</v>
      </c>
      <c r="D582" s="35">
        <f t="shared" si="10"/>
        <v>91693.900000000009</v>
      </c>
    </row>
    <row r="583" spans="3:4">
      <c r="C583" s="35">
        <f t="shared" si="11"/>
        <v>76193.900000000009</v>
      </c>
      <c r="D583" s="35">
        <f t="shared" si="10"/>
        <v>91738.900000000009</v>
      </c>
    </row>
    <row r="584" spans="3:4">
      <c r="C584" s="35">
        <f t="shared" si="11"/>
        <v>76093.900000000009</v>
      </c>
      <c r="D584" s="35">
        <f t="shared" si="10"/>
        <v>91783.900000000009</v>
      </c>
    </row>
    <row r="585" spans="3:4">
      <c r="C585" s="35">
        <f t="shared" si="11"/>
        <v>75993.900000000009</v>
      </c>
      <c r="D585" s="35">
        <f t="shared" si="10"/>
        <v>91828.900000000009</v>
      </c>
    </row>
    <row r="586" spans="3:4">
      <c r="C586" s="35">
        <f t="shared" si="11"/>
        <v>75893.900000000009</v>
      </c>
      <c r="D586" s="35">
        <f t="shared" si="10"/>
        <v>91873.900000000009</v>
      </c>
    </row>
    <row r="587" spans="3:4">
      <c r="C587" s="35">
        <f t="shared" si="11"/>
        <v>75793.900000000009</v>
      </c>
      <c r="D587" s="35">
        <f t="shared" si="10"/>
        <v>91918.900000000009</v>
      </c>
    </row>
    <row r="588" spans="3:4">
      <c r="C588" s="35">
        <f t="shared" si="11"/>
        <v>75693.900000000009</v>
      </c>
      <c r="D588" s="35">
        <f t="shared" si="10"/>
        <v>91963.900000000009</v>
      </c>
    </row>
    <row r="589" spans="3:4">
      <c r="C589" s="35">
        <f t="shared" si="11"/>
        <v>75593.900000000009</v>
      </c>
      <c r="D589" s="35">
        <f t="shared" si="10"/>
        <v>92008.900000000009</v>
      </c>
    </row>
    <row r="590" spans="3:4">
      <c r="C590" s="35">
        <f t="shared" si="11"/>
        <v>75493.900000000009</v>
      </c>
      <c r="D590" s="35">
        <f t="shared" si="10"/>
        <v>92053.900000000009</v>
      </c>
    </row>
    <row r="591" spans="3:4">
      <c r="C591" s="35">
        <f t="shared" si="11"/>
        <v>75393.900000000009</v>
      </c>
      <c r="D591" s="35">
        <f t="shared" ref="D591:D654" si="12">D590+45</f>
        <v>92098.900000000009</v>
      </c>
    </row>
    <row r="592" spans="3:4">
      <c r="C592" s="35">
        <f t="shared" si="11"/>
        <v>75293.900000000009</v>
      </c>
      <c r="D592" s="35">
        <f t="shared" si="12"/>
        <v>92143.900000000009</v>
      </c>
    </row>
    <row r="593" spans="3:4">
      <c r="C593" s="35">
        <f t="shared" si="11"/>
        <v>75193.900000000009</v>
      </c>
      <c r="D593" s="35">
        <f t="shared" si="12"/>
        <v>92188.900000000009</v>
      </c>
    </row>
    <row r="594" spans="3:4">
      <c r="C594" s="35">
        <f t="shared" si="11"/>
        <v>75093.900000000009</v>
      </c>
      <c r="D594" s="35">
        <f t="shared" si="12"/>
        <v>92233.900000000009</v>
      </c>
    </row>
    <row r="595" spans="3:4">
      <c r="C595" s="35">
        <f t="shared" si="11"/>
        <v>74993.900000000009</v>
      </c>
      <c r="D595" s="35">
        <f t="shared" si="12"/>
        <v>92278.900000000009</v>
      </c>
    </row>
    <row r="596" spans="3:4">
      <c r="C596" s="35">
        <f t="shared" si="11"/>
        <v>74893.900000000009</v>
      </c>
      <c r="D596" s="35">
        <f t="shared" si="12"/>
        <v>92323.900000000009</v>
      </c>
    </row>
    <row r="597" spans="3:4">
      <c r="C597" s="35">
        <f t="shared" si="11"/>
        <v>74793.900000000009</v>
      </c>
      <c r="D597" s="35">
        <f t="shared" si="12"/>
        <v>92368.900000000009</v>
      </c>
    </row>
    <row r="598" spans="3:4">
      <c r="C598" s="35">
        <f t="shared" si="11"/>
        <v>74693.900000000009</v>
      </c>
      <c r="D598" s="35">
        <f t="shared" si="12"/>
        <v>92413.900000000009</v>
      </c>
    </row>
    <row r="599" spans="3:4">
      <c r="C599" s="35">
        <f t="shared" si="11"/>
        <v>74593.900000000009</v>
      </c>
      <c r="D599" s="35">
        <f t="shared" si="12"/>
        <v>92458.900000000009</v>
      </c>
    </row>
    <row r="600" spans="3:4">
      <c r="C600" s="35">
        <f t="shared" si="11"/>
        <v>74493.900000000009</v>
      </c>
      <c r="D600" s="35">
        <f t="shared" si="12"/>
        <v>92503.900000000009</v>
      </c>
    </row>
    <row r="601" spans="3:4">
      <c r="C601" s="35">
        <f t="shared" si="11"/>
        <v>74393.900000000009</v>
      </c>
      <c r="D601" s="35">
        <f t="shared" si="12"/>
        <v>92548.900000000009</v>
      </c>
    </row>
    <row r="602" spans="3:4">
      <c r="C602" s="35">
        <f t="shared" si="11"/>
        <v>74293.900000000009</v>
      </c>
      <c r="D602" s="35">
        <f t="shared" si="12"/>
        <v>92593.900000000009</v>
      </c>
    </row>
    <row r="603" spans="3:4">
      <c r="C603" s="35">
        <f t="shared" si="11"/>
        <v>74193.900000000009</v>
      </c>
      <c r="D603" s="35">
        <f t="shared" si="12"/>
        <v>92638.900000000009</v>
      </c>
    </row>
    <row r="604" spans="3:4">
      <c r="C604" s="35">
        <f t="shared" si="11"/>
        <v>74093.900000000009</v>
      </c>
      <c r="D604" s="35">
        <f t="shared" si="12"/>
        <v>92683.900000000009</v>
      </c>
    </row>
    <row r="605" spans="3:4">
      <c r="C605" s="35">
        <f t="shared" si="11"/>
        <v>73993.900000000009</v>
      </c>
      <c r="D605" s="35">
        <f t="shared" si="12"/>
        <v>92728.900000000009</v>
      </c>
    </row>
    <row r="606" spans="3:4">
      <c r="C606" s="35">
        <f t="shared" si="11"/>
        <v>73893.900000000009</v>
      </c>
      <c r="D606" s="35">
        <f t="shared" si="12"/>
        <v>92773.900000000009</v>
      </c>
    </row>
    <row r="607" spans="3:4">
      <c r="C607" s="35">
        <f t="shared" si="11"/>
        <v>73793.900000000009</v>
      </c>
      <c r="D607" s="35">
        <f t="shared" si="12"/>
        <v>92818.900000000009</v>
      </c>
    </row>
    <row r="608" spans="3:4">
      <c r="C608" s="35">
        <f t="shared" si="11"/>
        <v>73693.900000000009</v>
      </c>
      <c r="D608" s="35">
        <f t="shared" si="12"/>
        <v>92863.900000000009</v>
      </c>
    </row>
    <row r="609" spans="3:4">
      <c r="C609" s="35">
        <f t="shared" si="11"/>
        <v>73593.900000000009</v>
      </c>
      <c r="D609" s="35">
        <f t="shared" si="12"/>
        <v>92908.900000000009</v>
      </c>
    </row>
    <row r="610" spans="3:4">
      <c r="C610" s="35">
        <f t="shared" si="11"/>
        <v>73493.900000000009</v>
      </c>
      <c r="D610" s="35">
        <f t="shared" si="12"/>
        <v>92953.900000000009</v>
      </c>
    </row>
    <row r="611" spans="3:4">
      <c r="C611" s="35">
        <f t="shared" ref="C611:C674" si="13">C610-100</f>
        <v>73393.900000000009</v>
      </c>
      <c r="D611" s="35">
        <f t="shared" si="12"/>
        <v>92998.900000000009</v>
      </c>
    </row>
    <row r="612" spans="3:4">
      <c r="C612" s="35">
        <f t="shared" si="13"/>
        <v>73293.900000000009</v>
      </c>
      <c r="D612" s="35">
        <f t="shared" si="12"/>
        <v>93043.900000000009</v>
      </c>
    </row>
    <row r="613" spans="3:4">
      <c r="C613" s="35">
        <f t="shared" si="13"/>
        <v>73193.900000000009</v>
      </c>
      <c r="D613" s="35">
        <f t="shared" si="12"/>
        <v>93088.900000000009</v>
      </c>
    </row>
    <row r="614" spans="3:4">
      <c r="C614" s="35">
        <f t="shared" si="13"/>
        <v>73093.900000000009</v>
      </c>
      <c r="D614" s="35">
        <f t="shared" si="12"/>
        <v>93133.900000000009</v>
      </c>
    </row>
    <row r="615" spans="3:4">
      <c r="C615" s="35">
        <f t="shared" si="13"/>
        <v>72993.900000000009</v>
      </c>
      <c r="D615" s="35">
        <f t="shared" si="12"/>
        <v>93178.900000000009</v>
      </c>
    </row>
    <row r="616" spans="3:4">
      <c r="C616" s="35">
        <f t="shared" si="13"/>
        <v>72893.900000000009</v>
      </c>
      <c r="D616" s="35">
        <f t="shared" si="12"/>
        <v>93223.900000000009</v>
      </c>
    </row>
    <row r="617" spans="3:4">
      <c r="C617" s="35">
        <f t="shared" si="13"/>
        <v>72793.900000000009</v>
      </c>
      <c r="D617" s="35">
        <f t="shared" si="12"/>
        <v>93268.900000000009</v>
      </c>
    </row>
    <row r="618" spans="3:4">
      <c r="C618" s="35">
        <f t="shared" si="13"/>
        <v>72693.900000000009</v>
      </c>
      <c r="D618" s="35">
        <f t="shared" si="12"/>
        <v>93313.900000000009</v>
      </c>
    </row>
    <row r="619" spans="3:4">
      <c r="C619" s="35">
        <f t="shared" si="13"/>
        <v>72593.900000000009</v>
      </c>
      <c r="D619" s="35">
        <f t="shared" si="12"/>
        <v>93358.900000000009</v>
      </c>
    </row>
    <row r="620" spans="3:4">
      <c r="C620" s="35">
        <f t="shared" si="13"/>
        <v>72493.900000000009</v>
      </c>
      <c r="D620" s="35">
        <f t="shared" si="12"/>
        <v>93403.900000000009</v>
      </c>
    </row>
    <row r="621" spans="3:4">
      <c r="C621" s="35">
        <f t="shared" si="13"/>
        <v>72393.900000000009</v>
      </c>
      <c r="D621" s="35">
        <f t="shared" si="12"/>
        <v>93448.900000000009</v>
      </c>
    </row>
    <row r="622" spans="3:4">
      <c r="C622" s="35">
        <f t="shared" si="13"/>
        <v>72293.900000000009</v>
      </c>
      <c r="D622" s="35">
        <f t="shared" si="12"/>
        <v>93493.900000000009</v>
      </c>
    </row>
    <row r="623" spans="3:4">
      <c r="C623" s="35">
        <f t="shared" si="13"/>
        <v>72193.900000000009</v>
      </c>
      <c r="D623" s="35">
        <f t="shared" si="12"/>
        <v>93538.900000000009</v>
      </c>
    </row>
    <row r="624" spans="3:4">
      <c r="C624" s="35">
        <f t="shared" si="13"/>
        <v>72093.900000000009</v>
      </c>
      <c r="D624" s="35">
        <f t="shared" si="12"/>
        <v>93583.900000000009</v>
      </c>
    </row>
    <row r="625" spans="3:4">
      <c r="C625" s="35">
        <f t="shared" si="13"/>
        <v>71993.900000000009</v>
      </c>
      <c r="D625" s="35">
        <f t="shared" si="12"/>
        <v>93628.900000000009</v>
      </c>
    </row>
    <row r="626" spans="3:4">
      <c r="C626" s="35">
        <f t="shared" si="13"/>
        <v>71893.900000000009</v>
      </c>
      <c r="D626" s="35">
        <f t="shared" si="12"/>
        <v>93673.900000000009</v>
      </c>
    </row>
    <row r="627" spans="3:4">
      <c r="C627" s="35">
        <f t="shared" si="13"/>
        <v>71793.900000000009</v>
      </c>
      <c r="D627" s="35">
        <f t="shared" si="12"/>
        <v>93718.900000000009</v>
      </c>
    </row>
    <row r="628" spans="3:4">
      <c r="C628" s="35">
        <f t="shared" si="13"/>
        <v>71693.900000000009</v>
      </c>
      <c r="D628" s="35">
        <f t="shared" si="12"/>
        <v>93763.900000000009</v>
      </c>
    </row>
    <row r="629" spans="3:4">
      <c r="C629" s="35">
        <f t="shared" si="13"/>
        <v>71593.900000000009</v>
      </c>
      <c r="D629" s="35">
        <f t="shared" si="12"/>
        <v>93808.900000000009</v>
      </c>
    </row>
    <row r="630" spans="3:4">
      <c r="C630" s="35">
        <f t="shared" si="13"/>
        <v>71493.900000000009</v>
      </c>
      <c r="D630" s="35">
        <f t="shared" si="12"/>
        <v>93853.900000000009</v>
      </c>
    </row>
    <row r="631" spans="3:4">
      <c r="C631" s="35">
        <f t="shared" si="13"/>
        <v>71393.900000000009</v>
      </c>
      <c r="D631" s="35">
        <f t="shared" si="12"/>
        <v>93898.900000000009</v>
      </c>
    </row>
    <row r="632" spans="3:4">
      <c r="C632" s="35">
        <f t="shared" si="13"/>
        <v>71293.900000000009</v>
      </c>
      <c r="D632" s="35">
        <f t="shared" si="12"/>
        <v>93943.900000000009</v>
      </c>
    </row>
    <row r="633" spans="3:4">
      <c r="C633" s="35">
        <f t="shared" si="13"/>
        <v>71193.900000000009</v>
      </c>
      <c r="D633" s="35">
        <f t="shared" si="12"/>
        <v>93988.900000000009</v>
      </c>
    </row>
    <row r="634" spans="3:4">
      <c r="C634" s="35">
        <f t="shared" si="13"/>
        <v>71093.900000000009</v>
      </c>
      <c r="D634" s="35">
        <f t="shared" si="12"/>
        <v>94033.900000000009</v>
      </c>
    </row>
    <row r="635" spans="3:4">
      <c r="C635" s="35">
        <f t="shared" si="13"/>
        <v>70993.900000000009</v>
      </c>
      <c r="D635" s="35">
        <f t="shared" si="12"/>
        <v>94078.900000000009</v>
      </c>
    </row>
    <row r="636" spans="3:4">
      <c r="C636" s="35">
        <f t="shared" si="13"/>
        <v>70893.900000000009</v>
      </c>
      <c r="D636" s="35">
        <f t="shared" si="12"/>
        <v>94123.900000000009</v>
      </c>
    </row>
    <row r="637" spans="3:4">
      <c r="C637" s="35">
        <f t="shared" si="13"/>
        <v>70793.900000000009</v>
      </c>
      <c r="D637" s="35">
        <f t="shared" si="12"/>
        <v>94168.900000000009</v>
      </c>
    </row>
    <row r="638" spans="3:4">
      <c r="C638" s="35">
        <f t="shared" si="13"/>
        <v>70693.900000000009</v>
      </c>
      <c r="D638" s="35">
        <f t="shared" si="12"/>
        <v>94213.900000000009</v>
      </c>
    </row>
    <row r="639" spans="3:4">
      <c r="C639" s="35">
        <f t="shared" si="13"/>
        <v>70593.900000000009</v>
      </c>
      <c r="D639" s="35">
        <f t="shared" si="12"/>
        <v>94258.900000000009</v>
      </c>
    </row>
    <row r="640" spans="3:4">
      <c r="C640" s="35">
        <f t="shared" si="13"/>
        <v>70493.900000000009</v>
      </c>
      <c r="D640" s="35">
        <f t="shared" si="12"/>
        <v>94303.900000000009</v>
      </c>
    </row>
    <row r="641" spans="3:4">
      <c r="C641" s="35">
        <f t="shared" si="13"/>
        <v>70393.900000000009</v>
      </c>
      <c r="D641" s="35">
        <f t="shared" si="12"/>
        <v>94348.900000000009</v>
      </c>
    </row>
    <row r="642" spans="3:4">
      <c r="C642" s="35">
        <f t="shared" si="13"/>
        <v>70293.900000000009</v>
      </c>
      <c r="D642" s="35">
        <f t="shared" si="12"/>
        <v>94393.900000000009</v>
      </c>
    </row>
    <row r="643" spans="3:4">
      <c r="C643" s="35">
        <f t="shared" si="13"/>
        <v>70193.900000000009</v>
      </c>
      <c r="D643" s="35">
        <f t="shared" si="12"/>
        <v>94438.900000000009</v>
      </c>
    </row>
    <row r="644" spans="3:4">
      <c r="C644" s="35">
        <f t="shared" si="13"/>
        <v>70093.900000000009</v>
      </c>
      <c r="D644" s="35">
        <f t="shared" si="12"/>
        <v>94483.900000000009</v>
      </c>
    </row>
    <row r="645" spans="3:4">
      <c r="C645" s="35">
        <f t="shared" si="13"/>
        <v>69993.900000000009</v>
      </c>
      <c r="D645" s="35">
        <f t="shared" si="12"/>
        <v>94528.900000000009</v>
      </c>
    </row>
    <row r="646" spans="3:4">
      <c r="C646" s="35">
        <f t="shared" si="13"/>
        <v>69893.900000000009</v>
      </c>
      <c r="D646" s="35">
        <f t="shared" si="12"/>
        <v>94573.900000000009</v>
      </c>
    </row>
    <row r="647" spans="3:4">
      <c r="C647" s="35">
        <f t="shared" si="13"/>
        <v>69793.900000000009</v>
      </c>
      <c r="D647" s="35">
        <f t="shared" si="12"/>
        <v>94618.900000000009</v>
      </c>
    </row>
    <row r="648" spans="3:4">
      <c r="C648" s="35">
        <f t="shared" si="13"/>
        <v>69693.900000000009</v>
      </c>
      <c r="D648" s="35">
        <f t="shared" si="12"/>
        <v>94663.900000000009</v>
      </c>
    </row>
    <row r="649" spans="3:4">
      <c r="C649" s="35">
        <f t="shared" si="13"/>
        <v>69593.900000000009</v>
      </c>
      <c r="D649" s="35">
        <f t="shared" si="12"/>
        <v>94708.900000000009</v>
      </c>
    </row>
    <row r="650" spans="3:4">
      <c r="C650" s="35">
        <f t="shared" si="13"/>
        <v>69493.900000000009</v>
      </c>
      <c r="D650" s="35">
        <f t="shared" si="12"/>
        <v>94753.900000000009</v>
      </c>
    </row>
    <row r="651" spans="3:4">
      <c r="C651" s="35">
        <f t="shared" si="13"/>
        <v>69393.900000000009</v>
      </c>
      <c r="D651" s="35">
        <f t="shared" si="12"/>
        <v>94798.900000000009</v>
      </c>
    </row>
    <row r="652" spans="3:4">
      <c r="C652" s="35">
        <f t="shared" si="13"/>
        <v>69293.900000000009</v>
      </c>
      <c r="D652" s="35">
        <f t="shared" si="12"/>
        <v>94843.900000000009</v>
      </c>
    </row>
    <row r="653" spans="3:4">
      <c r="C653" s="35">
        <f t="shared" si="13"/>
        <v>69193.900000000009</v>
      </c>
      <c r="D653" s="35">
        <f t="shared" si="12"/>
        <v>94888.900000000009</v>
      </c>
    </row>
    <row r="654" spans="3:4">
      <c r="C654" s="35">
        <f t="shared" si="13"/>
        <v>69093.900000000009</v>
      </c>
      <c r="D654" s="35">
        <f t="shared" si="12"/>
        <v>94933.900000000009</v>
      </c>
    </row>
    <row r="655" spans="3:4">
      <c r="C655" s="35">
        <f t="shared" si="13"/>
        <v>68993.900000000009</v>
      </c>
      <c r="D655" s="35">
        <f t="shared" ref="D655:D718" si="14">D654+45</f>
        <v>94978.900000000009</v>
      </c>
    </row>
    <row r="656" spans="3:4">
      <c r="C656" s="35">
        <f t="shared" si="13"/>
        <v>68893.900000000009</v>
      </c>
      <c r="D656" s="35">
        <f t="shared" si="14"/>
        <v>95023.900000000009</v>
      </c>
    </row>
    <row r="657" spans="3:4">
      <c r="C657" s="35">
        <f t="shared" si="13"/>
        <v>68793.900000000009</v>
      </c>
      <c r="D657" s="35">
        <f t="shared" si="14"/>
        <v>95068.900000000009</v>
      </c>
    </row>
    <row r="658" spans="3:4">
      <c r="C658" s="35">
        <f t="shared" si="13"/>
        <v>68693.900000000009</v>
      </c>
      <c r="D658" s="35">
        <f t="shared" si="14"/>
        <v>95113.900000000009</v>
      </c>
    </row>
    <row r="659" spans="3:4">
      <c r="C659" s="35">
        <f t="shared" si="13"/>
        <v>68593.900000000009</v>
      </c>
      <c r="D659" s="35">
        <f t="shared" si="14"/>
        <v>95158.900000000009</v>
      </c>
    </row>
    <row r="660" spans="3:4">
      <c r="C660" s="35">
        <f t="shared" si="13"/>
        <v>68493.900000000009</v>
      </c>
      <c r="D660" s="35">
        <f t="shared" si="14"/>
        <v>95203.900000000009</v>
      </c>
    </row>
    <row r="661" spans="3:4">
      <c r="C661" s="35">
        <f t="shared" si="13"/>
        <v>68393.900000000009</v>
      </c>
      <c r="D661" s="35">
        <f t="shared" si="14"/>
        <v>95248.900000000009</v>
      </c>
    </row>
    <row r="662" spans="3:4">
      <c r="C662" s="35">
        <f t="shared" si="13"/>
        <v>68293.900000000009</v>
      </c>
      <c r="D662" s="35">
        <f t="shared" si="14"/>
        <v>95293.900000000009</v>
      </c>
    </row>
    <row r="663" spans="3:4">
      <c r="C663" s="35">
        <f t="shared" si="13"/>
        <v>68193.900000000009</v>
      </c>
      <c r="D663" s="35">
        <f t="shared" si="14"/>
        <v>95338.900000000009</v>
      </c>
    </row>
    <row r="664" spans="3:4">
      <c r="C664" s="35">
        <f t="shared" si="13"/>
        <v>68093.900000000009</v>
      </c>
      <c r="D664" s="35">
        <f t="shared" si="14"/>
        <v>95383.900000000009</v>
      </c>
    </row>
    <row r="665" spans="3:4">
      <c r="C665" s="35">
        <f t="shared" si="13"/>
        <v>67993.900000000009</v>
      </c>
      <c r="D665" s="35">
        <f t="shared" si="14"/>
        <v>95428.900000000009</v>
      </c>
    </row>
    <row r="666" spans="3:4">
      <c r="C666" s="35">
        <f t="shared" si="13"/>
        <v>67893.900000000009</v>
      </c>
      <c r="D666" s="35">
        <f t="shared" si="14"/>
        <v>95473.900000000009</v>
      </c>
    </row>
    <row r="667" spans="3:4">
      <c r="C667" s="35">
        <f t="shared" si="13"/>
        <v>67793.900000000009</v>
      </c>
      <c r="D667" s="35">
        <f t="shared" si="14"/>
        <v>95518.900000000009</v>
      </c>
    </row>
    <row r="668" spans="3:4">
      <c r="C668" s="35">
        <f t="shared" si="13"/>
        <v>67693.900000000009</v>
      </c>
      <c r="D668" s="35">
        <f t="shared" si="14"/>
        <v>95563.900000000009</v>
      </c>
    </row>
    <row r="669" spans="3:4">
      <c r="C669" s="35">
        <f t="shared" si="13"/>
        <v>67593.900000000009</v>
      </c>
      <c r="D669" s="35">
        <f t="shared" si="14"/>
        <v>95608.900000000009</v>
      </c>
    </row>
    <row r="670" spans="3:4">
      <c r="C670" s="35">
        <f t="shared" si="13"/>
        <v>67493.900000000009</v>
      </c>
      <c r="D670" s="35">
        <f t="shared" si="14"/>
        <v>95653.900000000009</v>
      </c>
    </row>
    <row r="671" spans="3:4">
      <c r="C671" s="35">
        <f t="shared" si="13"/>
        <v>67393.900000000009</v>
      </c>
      <c r="D671" s="35">
        <f t="shared" si="14"/>
        <v>95698.900000000009</v>
      </c>
    </row>
    <row r="672" spans="3:4">
      <c r="C672" s="35">
        <f t="shared" si="13"/>
        <v>67293.900000000009</v>
      </c>
      <c r="D672" s="35">
        <f t="shared" si="14"/>
        <v>95743.900000000009</v>
      </c>
    </row>
    <row r="673" spans="3:4">
      <c r="C673" s="35">
        <f t="shared" si="13"/>
        <v>67193.900000000009</v>
      </c>
      <c r="D673" s="35">
        <f t="shared" si="14"/>
        <v>95788.900000000009</v>
      </c>
    </row>
    <row r="674" spans="3:4">
      <c r="C674" s="35">
        <f t="shared" si="13"/>
        <v>67093.900000000009</v>
      </c>
      <c r="D674" s="35">
        <f t="shared" si="14"/>
        <v>95833.900000000009</v>
      </c>
    </row>
    <row r="675" spans="3:4">
      <c r="C675" s="35">
        <f t="shared" ref="C675:C738" si="15">C674-100</f>
        <v>66993.900000000009</v>
      </c>
      <c r="D675" s="35">
        <f t="shared" si="14"/>
        <v>95878.900000000009</v>
      </c>
    </row>
    <row r="676" spans="3:4">
      <c r="C676" s="35">
        <f t="shared" si="15"/>
        <v>66893.900000000009</v>
      </c>
      <c r="D676" s="35">
        <f t="shared" si="14"/>
        <v>95923.900000000009</v>
      </c>
    </row>
    <row r="677" spans="3:4">
      <c r="C677" s="35">
        <f t="shared" si="15"/>
        <v>66793.900000000009</v>
      </c>
      <c r="D677" s="35">
        <f t="shared" si="14"/>
        <v>95968.900000000009</v>
      </c>
    </row>
    <row r="678" spans="3:4">
      <c r="C678" s="35">
        <f t="shared" si="15"/>
        <v>66693.900000000009</v>
      </c>
      <c r="D678" s="35">
        <f t="shared" si="14"/>
        <v>96013.900000000009</v>
      </c>
    </row>
    <row r="679" spans="3:4">
      <c r="C679" s="35">
        <f t="shared" si="15"/>
        <v>66593.900000000009</v>
      </c>
      <c r="D679" s="35">
        <f t="shared" si="14"/>
        <v>96058.900000000009</v>
      </c>
    </row>
    <row r="680" spans="3:4">
      <c r="C680" s="35">
        <f t="shared" si="15"/>
        <v>66493.900000000009</v>
      </c>
      <c r="D680" s="35">
        <f t="shared" si="14"/>
        <v>96103.900000000009</v>
      </c>
    </row>
    <row r="681" spans="3:4">
      <c r="C681" s="35">
        <f t="shared" si="15"/>
        <v>66393.900000000009</v>
      </c>
      <c r="D681" s="35">
        <f t="shared" si="14"/>
        <v>96148.900000000009</v>
      </c>
    </row>
    <row r="682" spans="3:4">
      <c r="C682" s="35">
        <f t="shared" si="15"/>
        <v>66293.900000000009</v>
      </c>
      <c r="D682" s="35">
        <f t="shared" si="14"/>
        <v>96193.900000000009</v>
      </c>
    </row>
    <row r="683" spans="3:4">
      <c r="C683" s="35">
        <f t="shared" si="15"/>
        <v>66193.900000000009</v>
      </c>
      <c r="D683" s="35">
        <f t="shared" si="14"/>
        <v>96238.900000000009</v>
      </c>
    </row>
    <row r="684" spans="3:4">
      <c r="C684" s="35">
        <f t="shared" si="15"/>
        <v>66093.900000000009</v>
      </c>
      <c r="D684" s="35">
        <f t="shared" si="14"/>
        <v>96283.900000000009</v>
      </c>
    </row>
    <row r="685" spans="3:4">
      <c r="C685" s="35">
        <f t="shared" si="15"/>
        <v>65993.900000000009</v>
      </c>
      <c r="D685" s="35">
        <f t="shared" si="14"/>
        <v>96328.900000000009</v>
      </c>
    </row>
    <row r="686" spans="3:4">
      <c r="C686" s="35">
        <f t="shared" si="15"/>
        <v>65893.900000000009</v>
      </c>
      <c r="D686" s="35">
        <f t="shared" si="14"/>
        <v>96373.900000000009</v>
      </c>
    </row>
    <row r="687" spans="3:4">
      <c r="C687" s="35">
        <f t="shared" si="15"/>
        <v>65793.900000000009</v>
      </c>
      <c r="D687" s="35">
        <f t="shared" si="14"/>
        <v>96418.900000000009</v>
      </c>
    </row>
    <row r="688" spans="3:4">
      <c r="C688" s="35">
        <f t="shared" si="15"/>
        <v>65693.900000000009</v>
      </c>
      <c r="D688" s="35">
        <f t="shared" si="14"/>
        <v>96463.900000000009</v>
      </c>
    </row>
    <row r="689" spans="3:4">
      <c r="C689" s="35">
        <f t="shared" si="15"/>
        <v>65593.900000000009</v>
      </c>
      <c r="D689" s="35">
        <f t="shared" si="14"/>
        <v>96508.900000000009</v>
      </c>
    </row>
    <row r="690" spans="3:4">
      <c r="C690" s="35">
        <f t="shared" si="15"/>
        <v>65493.900000000009</v>
      </c>
      <c r="D690" s="35">
        <f t="shared" si="14"/>
        <v>96553.900000000009</v>
      </c>
    </row>
    <row r="691" spans="3:4">
      <c r="C691" s="35">
        <f t="shared" si="15"/>
        <v>65393.900000000009</v>
      </c>
      <c r="D691" s="35">
        <f t="shared" si="14"/>
        <v>96598.900000000009</v>
      </c>
    </row>
    <row r="692" spans="3:4">
      <c r="C692" s="35">
        <f t="shared" si="15"/>
        <v>65293.900000000009</v>
      </c>
      <c r="D692" s="35">
        <f t="shared" si="14"/>
        <v>96643.900000000009</v>
      </c>
    </row>
    <row r="693" spans="3:4">
      <c r="C693" s="35">
        <f t="shared" si="15"/>
        <v>65193.900000000009</v>
      </c>
      <c r="D693" s="35">
        <f t="shared" si="14"/>
        <v>96688.900000000009</v>
      </c>
    </row>
    <row r="694" spans="3:4">
      <c r="C694" s="35">
        <f t="shared" si="15"/>
        <v>65093.900000000009</v>
      </c>
      <c r="D694" s="35">
        <f t="shared" si="14"/>
        <v>96733.900000000009</v>
      </c>
    </row>
    <row r="695" spans="3:4">
      <c r="C695" s="35">
        <f t="shared" si="15"/>
        <v>64993.900000000009</v>
      </c>
      <c r="D695" s="35">
        <f t="shared" si="14"/>
        <v>96778.900000000009</v>
      </c>
    </row>
    <row r="696" spans="3:4">
      <c r="C696" s="35">
        <f t="shared" si="15"/>
        <v>64893.900000000009</v>
      </c>
      <c r="D696" s="35">
        <f t="shared" si="14"/>
        <v>96823.900000000009</v>
      </c>
    </row>
    <row r="697" spans="3:4">
      <c r="C697" s="35">
        <f t="shared" si="15"/>
        <v>64793.900000000009</v>
      </c>
      <c r="D697" s="35">
        <f t="shared" si="14"/>
        <v>96868.900000000009</v>
      </c>
    </row>
    <row r="698" spans="3:4">
      <c r="C698" s="35">
        <f t="shared" si="15"/>
        <v>64693.900000000009</v>
      </c>
      <c r="D698" s="35">
        <f t="shared" si="14"/>
        <v>96913.900000000009</v>
      </c>
    </row>
    <row r="699" spans="3:4">
      <c r="C699" s="35">
        <f t="shared" si="15"/>
        <v>64593.900000000009</v>
      </c>
      <c r="D699" s="35">
        <f t="shared" si="14"/>
        <v>96958.900000000009</v>
      </c>
    </row>
    <row r="700" spans="3:4">
      <c r="C700" s="35">
        <f t="shared" si="15"/>
        <v>64493.900000000009</v>
      </c>
      <c r="D700" s="35">
        <f t="shared" si="14"/>
        <v>97003.900000000009</v>
      </c>
    </row>
    <row r="701" spans="3:4">
      <c r="C701" s="35">
        <f t="shared" si="15"/>
        <v>64393.900000000009</v>
      </c>
      <c r="D701" s="35">
        <f t="shared" si="14"/>
        <v>97048.900000000009</v>
      </c>
    </row>
    <row r="702" spans="3:4">
      <c r="C702" s="35">
        <f t="shared" si="15"/>
        <v>64293.900000000009</v>
      </c>
      <c r="D702" s="35">
        <f t="shared" si="14"/>
        <v>97093.900000000009</v>
      </c>
    </row>
    <row r="703" spans="3:4">
      <c r="C703" s="35">
        <f t="shared" si="15"/>
        <v>64193.900000000009</v>
      </c>
      <c r="D703" s="35">
        <f t="shared" si="14"/>
        <v>97138.900000000009</v>
      </c>
    </row>
    <row r="704" spans="3:4">
      <c r="C704" s="35">
        <f t="shared" si="15"/>
        <v>64093.900000000009</v>
      </c>
      <c r="D704" s="35">
        <f t="shared" si="14"/>
        <v>97183.900000000009</v>
      </c>
    </row>
    <row r="705" spans="3:4">
      <c r="C705" s="35">
        <f t="shared" si="15"/>
        <v>63993.900000000009</v>
      </c>
      <c r="D705" s="35">
        <f t="shared" si="14"/>
        <v>97228.900000000009</v>
      </c>
    </row>
    <row r="706" spans="3:4">
      <c r="C706" s="35">
        <f t="shared" si="15"/>
        <v>63893.900000000009</v>
      </c>
      <c r="D706" s="35">
        <f t="shared" si="14"/>
        <v>97273.900000000009</v>
      </c>
    </row>
    <row r="707" spans="3:4">
      <c r="C707" s="35">
        <f t="shared" si="15"/>
        <v>63793.900000000009</v>
      </c>
      <c r="D707" s="35">
        <f t="shared" si="14"/>
        <v>97318.900000000009</v>
      </c>
    </row>
    <row r="708" spans="3:4">
      <c r="C708" s="35">
        <f t="shared" si="15"/>
        <v>63693.900000000009</v>
      </c>
      <c r="D708" s="35">
        <f t="shared" si="14"/>
        <v>97363.900000000009</v>
      </c>
    </row>
    <row r="709" spans="3:4">
      <c r="C709" s="35">
        <f t="shared" si="15"/>
        <v>63593.900000000009</v>
      </c>
      <c r="D709" s="35">
        <f t="shared" si="14"/>
        <v>97408.900000000009</v>
      </c>
    </row>
    <row r="710" spans="3:4">
      <c r="C710" s="35">
        <f t="shared" si="15"/>
        <v>63493.900000000009</v>
      </c>
      <c r="D710" s="35">
        <f t="shared" si="14"/>
        <v>97453.900000000009</v>
      </c>
    </row>
    <row r="711" spans="3:4">
      <c r="C711" s="35">
        <f t="shared" si="15"/>
        <v>63393.900000000009</v>
      </c>
      <c r="D711" s="35">
        <f t="shared" si="14"/>
        <v>97498.900000000009</v>
      </c>
    </row>
    <row r="712" spans="3:4">
      <c r="C712" s="35">
        <f t="shared" si="15"/>
        <v>63293.900000000009</v>
      </c>
      <c r="D712" s="35">
        <f t="shared" si="14"/>
        <v>97543.900000000009</v>
      </c>
    </row>
    <row r="713" spans="3:4">
      <c r="C713" s="35">
        <f t="shared" si="15"/>
        <v>63193.900000000009</v>
      </c>
      <c r="D713" s="35">
        <f t="shared" si="14"/>
        <v>97588.900000000009</v>
      </c>
    </row>
    <row r="714" spans="3:4">
      <c r="C714" s="35">
        <f t="shared" si="15"/>
        <v>63093.900000000009</v>
      </c>
      <c r="D714" s="35">
        <f t="shared" si="14"/>
        <v>97633.900000000009</v>
      </c>
    </row>
    <row r="715" spans="3:4">
      <c r="C715" s="35">
        <f t="shared" si="15"/>
        <v>62993.900000000009</v>
      </c>
      <c r="D715" s="35">
        <f t="shared" si="14"/>
        <v>97678.900000000009</v>
      </c>
    </row>
    <row r="716" spans="3:4">
      <c r="C716" s="35">
        <f t="shared" si="15"/>
        <v>62893.900000000009</v>
      </c>
      <c r="D716" s="35">
        <f t="shared" si="14"/>
        <v>97723.900000000009</v>
      </c>
    </row>
    <row r="717" spans="3:4">
      <c r="C717" s="35">
        <f t="shared" si="15"/>
        <v>62793.900000000009</v>
      </c>
      <c r="D717" s="35">
        <f t="shared" si="14"/>
        <v>97768.900000000009</v>
      </c>
    </row>
    <row r="718" spans="3:4">
      <c r="C718" s="35">
        <f t="shared" si="15"/>
        <v>62693.900000000009</v>
      </c>
      <c r="D718" s="35">
        <f t="shared" si="14"/>
        <v>97813.900000000009</v>
      </c>
    </row>
    <row r="719" spans="3:4">
      <c r="C719" s="35">
        <f t="shared" si="15"/>
        <v>62593.900000000009</v>
      </c>
      <c r="D719" s="35">
        <f t="shared" ref="D719:D782" si="16">D718+45</f>
        <v>97858.900000000009</v>
      </c>
    </row>
    <row r="720" spans="3:4">
      <c r="C720" s="35">
        <f t="shared" si="15"/>
        <v>62493.900000000009</v>
      </c>
      <c r="D720" s="35">
        <f t="shared" si="16"/>
        <v>97903.900000000009</v>
      </c>
    </row>
    <row r="721" spans="3:4">
      <c r="C721" s="35">
        <f t="shared" si="15"/>
        <v>62393.900000000009</v>
      </c>
      <c r="D721" s="35">
        <f t="shared" si="16"/>
        <v>97948.900000000009</v>
      </c>
    </row>
    <row r="722" spans="3:4">
      <c r="C722" s="35">
        <f t="shared" si="15"/>
        <v>62293.900000000009</v>
      </c>
      <c r="D722" s="35">
        <f t="shared" si="16"/>
        <v>97993.900000000009</v>
      </c>
    </row>
    <row r="723" spans="3:4">
      <c r="C723" s="35">
        <f t="shared" si="15"/>
        <v>62193.900000000009</v>
      </c>
      <c r="D723" s="35">
        <f t="shared" si="16"/>
        <v>98038.900000000009</v>
      </c>
    </row>
    <row r="724" spans="3:4">
      <c r="C724" s="35">
        <f t="shared" si="15"/>
        <v>62093.900000000009</v>
      </c>
      <c r="D724" s="35">
        <f t="shared" si="16"/>
        <v>98083.900000000009</v>
      </c>
    </row>
    <row r="725" spans="3:4">
      <c r="C725" s="35">
        <f t="shared" si="15"/>
        <v>61993.900000000009</v>
      </c>
      <c r="D725" s="35">
        <f t="shared" si="16"/>
        <v>98128.900000000009</v>
      </c>
    </row>
    <row r="726" spans="3:4">
      <c r="C726" s="35">
        <f t="shared" si="15"/>
        <v>61893.900000000009</v>
      </c>
      <c r="D726" s="35">
        <f t="shared" si="16"/>
        <v>98173.900000000009</v>
      </c>
    </row>
    <row r="727" spans="3:4">
      <c r="C727" s="35">
        <f t="shared" si="15"/>
        <v>61793.900000000009</v>
      </c>
      <c r="D727" s="35">
        <f t="shared" si="16"/>
        <v>98218.900000000009</v>
      </c>
    </row>
    <row r="728" spans="3:4">
      <c r="C728" s="35">
        <f t="shared" si="15"/>
        <v>61693.900000000009</v>
      </c>
      <c r="D728" s="35">
        <f t="shared" si="16"/>
        <v>98263.900000000009</v>
      </c>
    </row>
    <row r="729" spans="3:4">
      <c r="C729" s="35">
        <f t="shared" si="15"/>
        <v>61593.900000000009</v>
      </c>
      <c r="D729" s="35">
        <f t="shared" si="16"/>
        <v>98308.900000000009</v>
      </c>
    </row>
    <row r="730" spans="3:4">
      <c r="C730" s="35">
        <f t="shared" si="15"/>
        <v>61493.900000000009</v>
      </c>
      <c r="D730" s="35">
        <f t="shared" si="16"/>
        <v>98353.900000000009</v>
      </c>
    </row>
    <row r="731" spans="3:4">
      <c r="C731" s="35">
        <f t="shared" si="15"/>
        <v>61393.900000000009</v>
      </c>
      <c r="D731" s="35">
        <f t="shared" si="16"/>
        <v>98398.900000000009</v>
      </c>
    </row>
    <row r="732" spans="3:4">
      <c r="C732" s="35">
        <f t="shared" si="15"/>
        <v>61293.900000000009</v>
      </c>
      <c r="D732" s="35">
        <f t="shared" si="16"/>
        <v>98443.900000000009</v>
      </c>
    </row>
    <row r="733" spans="3:4">
      <c r="C733" s="35">
        <f t="shared" si="15"/>
        <v>61193.900000000009</v>
      </c>
      <c r="D733" s="35">
        <f t="shared" si="16"/>
        <v>98488.900000000009</v>
      </c>
    </row>
    <row r="734" spans="3:4">
      <c r="C734" s="35">
        <f t="shared" si="15"/>
        <v>61093.900000000009</v>
      </c>
      <c r="D734" s="35">
        <f t="shared" si="16"/>
        <v>98533.900000000009</v>
      </c>
    </row>
    <row r="735" spans="3:4">
      <c r="C735" s="35">
        <f t="shared" si="15"/>
        <v>60993.900000000009</v>
      </c>
      <c r="D735" s="35">
        <f t="shared" si="16"/>
        <v>98578.900000000009</v>
      </c>
    </row>
    <row r="736" spans="3:4">
      <c r="C736" s="35">
        <f t="shared" si="15"/>
        <v>60893.900000000009</v>
      </c>
      <c r="D736" s="35">
        <f t="shared" si="16"/>
        <v>98623.900000000009</v>
      </c>
    </row>
    <row r="737" spans="3:4">
      <c r="C737" s="35">
        <f t="shared" si="15"/>
        <v>60793.900000000009</v>
      </c>
      <c r="D737" s="35">
        <f t="shared" si="16"/>
        <v>98668.900000000009</v>
      </c>
    </row>
    <row r="738" spans="3:4">
      <c r="C738" s="35">
        <f t="shared" si="15"/>
        <v>60693.900000000009</v>
      </c>
      <c r="D738" s="35">
        <f t="shared" si="16"/>
        <v>98713.900000000009</v>
      </c>
    </row>
    <row r="739" spans="3:4">
      <c r="C739" s="35">
        <f t="shared" ref="C739:C802" si="17">C738-100</f>
        <v>60593.900000000009</v>
      </c>
      <c r="D739" s="35">
        <f t="shared" si="16"/>
        <v>98758.900000000009</v>
      </c>
    </row>
    <row r="740" spans="3:4">
      <c r="C740" s="35">
        <f t="shared" si="17"/>
        <v>60493.900000000009</v>
      </c>
      <c r="D740" s="35">
        <f t="shared" si="16"/>
        <v>98803.900000000009</v>
      </c>
    </row>
    <row r="741" spans="3:4">
      <c r="C741" s="35">
        <f t="shared" si="17"/>
        <v>60393.900000000009</v>
      </c>
      <c r="D741" s="35">
        <f t="shared" si="16"/>
        <v>98848.900000000009</v>
      </c>
    </row>
    <row r="742" spans="3:4">
      <c r="C742" s="35">
        <f t="shared" si="17"/>
        <v>60293.900000000009</v>
      </c>
      <c r="D742" s="35">
        <f t="shared" si="16"/>
        <v>98893.900000000009</v>
      </c>
    </row>
    <row r="743" spans="3:4">
      <c r="C743" s="35">
        <f t="shared" si="17"/>
        <v>60193.900000000009</v>
      </c>
      <c r="D743" s="35">
        <f t="shared" si="16"/>
        <v>98938.900000000009</v>
      </c>
    </row>
    <row r="744" spans="3:4">
      <c r="C744" s="35">
        <f t="shared" si="17"/>
        <v>60093.900000000009</v>
      </c>
      <c r="D744" s="35">
        <f t="shared" si="16"/>
        <v>98983.900000000009</v>
      </c>
    </row>
    <row r="745" spans="3:4">
      <c r="C745" s="35">
        <f t="shared" si="17"/>
        <v>59993.900000000009</v>
      </c>
      <c r="D745" s="35">
        <f t="shared" si="16"/>
        <v>99028.900000000009</v>
      </c>
    </row>
    <row r="746" spans="3:4">
      <c r="C746" s="35">
        <f t="shared" si="17"/>
        <v>59893.900000000009</v>
      </c>
      <c r="D746" s="35">
        <f t="shared" si="16"/>
        <v>99073.900000000009</v>
      </c>
    </row>
    <row r="747" spans="3:4">
      <c r="C747" s="35">
        <f t="shared" si="17"/>
        <v>59793.900000000009</v>
      </c>
      <c r="D747" s="35">
        <f t="shared" si="16"/>
        <v>99118.900000000009</v>
      </c>
    </row>
    <row r="748" spans="3:4">
      <c r="C748" s="35">
        <f t="shared" si="17"/>
        <v>59693.900000000009</v>
      </c>
      <c r="D748" s="35">
        <f t="shared" si="16"/>
        <v>99163.900000000009</v>
      </c>
    </row>
    <row r="749" spans="3:4">
      <c r="C749" s="35">
        <f t="shared" si="17"/>
        <v>59593.900000000009</v>
      </c>
      <c r="D749" s="35">
        <f t="shared" si="16"/>
        <v>99208.900000000009</v>
      </c>
    </row>
    <row r="750" spans="3:4">
      <c r="C750" s="35">
        <f t="shared" si="17"/>
        <v>59493.900000000009</v>
      </c>
      <c r="D750" s="35">
        <f t="shared" si="16"/>
        <v>99253.900000000009</v>
      </c>
    </row>
    <row r="751" spans="3:4">
      <c r="C751" s="35">
        <f t="shared" si="17"/>
        <v>59393.900000000009</v>
      </c>
      <c r="D751" s="35">
        <f t="shared" si="16"/>
        <v>99298.900000000009</v>
      </c>
    </row>
    <row r="752" spans="3:4">
      <c r="C752" s="35">
        <f t="shared" si="17"/>
        <v>59293.900000000009</v>
      </c>
      <c r="D752" s="35">
        <f t="shared" si="16"/>
        <v>99343.900000000009</v>
      </c>
    </row>
    <row r="753" spans="3:4">
      <c r="C753" s="35">
        <f t="shared" si="17"/>
        <v>59193.900000000009</v>
      </c>
      <c r="D753" s="35">
        <f t="shared" si="16"/>
        <v>99388.900000000009</v>
      </c>
    </row>
    <row r="754" spans="3:4">
      <c r="C754" s="35">
        <f t="shared" si="17"/>
        <v>59093.900000000009</v>
      </c>
      <c r="D754" s="35">
        <f t="shared" si="16"/>
        <v>99433.900000000009</v>
      </c>
    </row>
    <row r="755" spans="3:4">
      <c r="C755" s="35">
        <f t="shared" si="17"/>
        <v>58993.900000000009</v>
      </c>
      <c r="D755" s="35">
        <f t="shared" si="16"/>
        <v>99478.900000000009</v>
      </c>
    </row>
    <row r="756" spans="3:4">
      <c r="C756" s="35">
        <f t="shared" si="17"/>
        <v>58893.900000000009</v>
      </c>
      <c r="D756" s="35">
        <f t="shared" si="16"/>
        <v>99523.900000000009</v>
      </c>
    </row>
    <row r="757" spans="3:4">
      <c r="C757" s="35">
        <f t="shared" si="17"/>
        <v>58793.900000000009</v>
      </c>
      <c r="D757" s="35">
        <f t="shared" si="16"/>
        <v>99568.900000000009</v>
      </c>
    </row>
    <row r="758" spans="3:4">
      <c r="C758" s="35">
        <f t="shared" si="17"/>
        <v>58693.900000000009</v>
      </c>
      <c r="D758" s="35">
        <f t="shared" si="16"/>
        <v>99613.900000000009</v>
      </c>
    </row>
    <row r="759" spans="3:4">
      <c r="C759" s="35">
        <f t="shared" si="17"/>
        <v>58593.900000000009</v>
      </c>
      <c r="D759" s="35">
        <f t="shared" si="16"/>
        <v>99658.900000000009</v>
      </c>
    </row>
    <row r="760" spans="3:4">
      <c r="C760" s="35">
        <f t="shared" si="17"/>
        <v>58493.900000000009</v>
      </c>
      <c r="D760" s="35">
        <f t="shared" si="16"/>
        <v>99703.900000000009</v>
      </c>
    </row>
    <row r="761" spans="3:4">
      <c r="C761" s="35">
        <f t="shared" si="17"/>
        <v>58393.900000000009</v>
      </c>
      <c r="D761" s="35">
        <f t="shared" si="16"/>
        <v>99748.900000000009</v>
      </c>
    </row>
    <row r="762" spans="3:4">
      <c r="C762" s="35">
        <f t="shared" si="17"/>
        <v>58293.900000000009</v>
      </c>
      <c r="D762" s="35">
        <f t="shared" si="16"/>
        <v>99793.900000000009</v>
      </c>
    </row>
    <row r="763" spans="3:4">
      <c r="C763" s="35">
        <f t="shared" si="17"/>
        <v>58193.900000000009</v>
      </c>
      <c r="D763" s="35">
        <f t="shared" si="16"/>
        <v>99838.900000000009</v>
      </c>
    </row>
    <row r="764" spans="3:4">
      <c r="C764" s="35">
        <f t="shared" si="17"/>
        <v>58093.900000000009</v>
      </c>
      <c r="D764" s="35">
        <f t="shared" si="16"/>
        <v>99883.900000000009</v>
      </c>
    </row>
    <row r="765" spans="3:4">
      <c r="C765" s="35">
        <f t="shared" si="17"/>
        <v>57993.900000000009</v>
      </c>
      <c r="D765" s="35">
        <f t="shared" si="16"/>
        <v>99928.900000000009</v>
      </c>
    </row>
    <row r="766" spans="3:4">
      <c r="C766" s="35">
        <f t="shared" si="17"/>
        <v>57893.900000000009</v>
      </c>
      <c r="D766" s="35">
        <f t="shared" si="16"/>
        <v>99973.900000000009</v>
      </c>
    </row>
    <row r="767" spans="3:4">
      <c r="C767" s="35">
        <f t="shared" si="17"/>
        <v>57793.900000000009</v>
      </c>
      <c r="D767" s="35">
        <f t="shared" si="16"/>
        <v>100018.90000000001</v>
      </c>
    </row>
    <row r="768" spans="3:4">
      <c r="C768" s="35">
        <f t="shared" si="17"/>
        <v>57693.900000000009</v>
      </c>
      <c r="D768" s="35">
        <f t="shared" si="16"/>
        <v>100063.90000000001</v>
      </c>
    </row>
    <row r="769" spans="3:4">
      <c r="C769" s="35">
        <f t="shared" si="17"/>
        <v>57593.900000000009</v>
      </c>
      <c r="D769" s="35">
        <f t="shared" si="16"/>
        <v>100108.90000000001</v>
      </c>
    </row>
    <row r="770" spans="3:4">
      <c r="C770" s="35">
        <f t="shared" si="17"/>
        <v>57493.900000000009</v>
      </c>
      <c r="D770" s="35">
        <f t="shared" si="16"/>
        <v>100153.90000000001</v>
      </c>
    </row>
    <row r="771" spans="3:4">
      <c r="C771" s="35">
        <f t="shared" si="17"/>
        <v>57393.900000000009</v>
      </c>
      <c r="D771" s="35">
        <f t="shared" si="16"/>
        <v>100198.90000000001</v>
      </c>
    </row>
    <row r="772" spans="3:4">
      <c r="C772" s="35">
        <f t="shared" si="17"/>
        <v>57293.900000000009</v>
      </c>
      <c r="D772" s="35">
        <f t="shared" si="16"/>
        <v>100243.90000000001</v>
      </c>
    </row>
    <row r="773" spans="3:4">
      <c r="C773" s="35">
        <f t="shared" si="17"/>
        <v>57193.900000000009</v>
      </c>
      <c r="D773" s="35">
        <f t="shared" si="16"/>
        <v>100288.90000000001</v>
      </c>
    </row>
    <row r="774" spans="3:4">
      <c r="C774" s="35">
        <f t="shared" si="17"/>
        <v>57093.900000000009</v>
      </c>
      <c r="D774" s="35">
        <f t="shared" si="16"/>
        <v>100333.90000000001</v>
      </c>
    </row>
    <row r="775" spans="3:4">
      <c r="C775" s="35">
        <f t="shared" si="17"/>
        <v>56993.900000000009</v>
      </c>
      <c r="D775" s="35">
        <f t="shared" si="16"/>
        <v>100378.90000000001</v>
      </c>
    </row>
    <row r="776" spans="3:4">
      <c r="C776" s="35">
        <f t="shared" si="17"/>
        <v>56893.900000000009</v>
      </c>
      <c r="D776" s="35">
        <f t="shared" si="16"/>
        <v>100423.90000000001</v>
      </c>
    </row>
    <row r="777" spans="3:4">
      <c r="C777" s="35">
        <f t="shared" si="17"/>
        <v>56793.900000000009</v>
      </c>
      <c r="D777" s="35">
        <f t="shared" si="16"/>
        <v>100468.90000000001</v>
      </c>
    </row>
    <row r="778" spans="3:4">
      <c r="C778" s="35">
        <f t="shared" si="17"/>
        <v>56693.900000000009</v>
      </c>
      <c r="D778" s="35">
        <f t="shared" si="16"/>
        <v>100513.90000000001</v>
      </c>
    </row>
    <row r="779" spans="3:4">
      <c r="C779" s="35">
        <f t="shared" si="17"/>
        <v>56593.900000000009</v>
      </c>
      <c r="D779" s="35">
        <f t="shared" si="16"/>
        <v>100558.90000000001</v>
      </c>
    </row>
    <row r="780" spans="3:4">
      <c r="C780" s="35">
        <f t="shared" si="17"/>
        <v>56493.900000000009</v>
      </c>
      <c r="D780" s="35">
        <f t="shared" si="16"/>
        <v>100603.90000000001</v>
      </c>
    </row>
    <row r="781" spans="3:4">
      <c r="C781" s="35">
        <f t="shared" si="17"/>
        <v>56393.900000000009</v>
      </c>
      <c r="D781" s="35">
        <f t="shared" si="16"/>
        <v>100648.90000000001</v>
      </c>
    </row>
    <row r="782" spans="3:4">
      <c r="C782" s="35">
        <f t="shared" si="17"/>
        <v>56293.900000000009</v>
      </c>
      <c r="D782" s="35">
        <f t="shared" si="16"/>
        <v>100693.90000000001</v>
      </c>
    </row>
    <row r="783" spans="3:4">
      <c r="C783" s="35">
        <f t="shared" si="17"/>
        <v>56193.900000000009</v>
      </c>
      <c r="D783" s="35">
        <f t="shared" ref="D783:D846" si="18">D782+45</f>
        <v>100738.90000000001</v>
      </c>
    </row>
    <row r="784" spans="3:4">
      <c r="C784" s="35">
        <f t="shared" si="17"/>
        <v>56093.900000000009</v>
      </c>
      <c r="D784" s="35">
        <f t="shared" si="18"/>
        <v>100783.90000000001</v>
      </c>
    </row>
    <row r="785" spans="3:4">
      <c r="C785" s="35">
        <f t="shared" si="17"/>
        <v>55993.900000000009</v>
      </c>
      <c r="D785" s="35">
        <f t="shared" si="18"/>
        <v>100828.90000000001</v>
      </c>
    </row>
    <row r="786" spans="3:4">
      <c r="C786" s="35">
        <f t="shared" si="17"/>
        <v>55893.900000000009</v>
      </c>
      <c r="D786" s="35">
        <f t="shared" si="18"/>
        <v>100873.90000000001</v>
      </c>
    </row>
    <row r="787" spans="3:4">
      <c r="C787" s="35">
        <f t="shared" si="17"/>
        <v>55793.900000000009</v>
      </c>
      <c r="D787" s="35">
        <f t="shared" si="18"/>
        <v>100918.90000000001</v>
      </c>
    </row>
    <row r="788" spans="3:4">
      <c r="C788" s="35">
        <f t="shared" si="17"/>
        <v>55693.900000000009</v>
      </c>
      <c r="D788" s="35">
        <f t="shared" si="18"/>
        <v>100963.90000000001</v>
      </c>
    </row>
    <row r="789" spans="3:4">
      <c r="C789" s="35">
        <f t="shared" si="17"/>
        <v>55593.900000000009</v>
      </c>
      <c r="D789" s="35">
        <f t="shared" si="18"/>
        <v>101008.90000000001</v>
      </c>
    </row>
    <row r="790" spans="3:4">
      <c r="C790" s="35">
        <f t="shared" si="17"/>
        <v>55493.900000000009</v>
      </c>
      <c r="D790" s="35">
        <f t="shared" si="18"/>
        <v>101053.90000000001</v>
      </c>
    </row>
    <row r="791" spans="3:4">
      <c r="C791" s="35">
        <f t="shared" si="17"/>
        <v>55393.900000000009</v>
      </c>
      <c r="D791" s="35">
        <f t="shared" si="18"/>
        <v>101098.90000000001</v>
      </c>
    </row>
    <row r="792" spans="3:4">
      <c r="C792" s="35">
        <f t="shared" si="17"/>
        <v>55293.900000000009</v>
      </c>
      <c r="D792" s="35">
        <f t="shared" si="18"/>
        <v>101143.90000000001</v>
      </c>
    </row>
    <row r="793" spans="3:4">
      <c r="C793" s="35">
        <f t="shared" si="17"/>
        <v>55193.900000000009</v>
      </c>
      <c r="D793" s="35">
        <f t="shared" si="18"/>
        <v>101188.90000000001</v>
      </c>
    </row>
    <row r="794" spans="3:4">
      <c r="C794" s="35">
        <f t="shared" si="17"/>
        <v>55093.900000000009</v>
      </c>
      <c r="D794" s="35">
        <f t="shared" si="18"/>
        <v>101233.90000000001</v>
      </c>
    </row>
    <row r="795" spans="3:4">
      <c r="C795" s="35">
        <f t="shared" si="17"/>
        <v>54993.900000000009</v>
      </c>
      <c r="D795" s="35">
        <f t="shared" si="18"/>
        <v>101278.90000000001</v>
      </c>
    </row>
    <row r="796" spans="3:4">
      <c r="C796" s="35">
        <f t="shared" si="17"/>
        <v>54893.900000000009</v>
      </c>
      <c r="D796" s="35">
        <f t="shared" si="18"/>
        <v>101323.90000000001</v>
      </c>
    </row>
    <row r="797" spans="3:4">
      <c r="C797" s="35">
        <f t="shared" si="17"/>
        <v>54793.900000000009</v>
      </c>
      <c r="D797" s="35">
        <f t="shared" si="18"/>
        <v>101368.90000000001</v>
      </c>
    </row>
    <row r="798" spans="3:4">
      <c r="C798" s="35">
        <f t="shared" si="17"/>
        <v>54693.900000000009</v>
      </c>
      <c r="D798" s="35">
        <f t="shared" si="18"/>
        <v>101413.90000000001</v>
      </c>
    </row>
    <row r="799" spans="3:4">
      <c r="C799" s="35">
        <f t="shared" si="17"/>
        <v>54593.900000000009</v>
      </c>
      <c r="D799" s="35">
        <f t="shared" si="18"/>
        <v>101458.90000000001</v>
      </c>
    </row>
    <row r="800" spans="3:4">
      <c r="C800" s="35">
        <f t="shared" si="17"/>
        <v>54493.900000000009</v>
      </c>
      <c r="D800" s="35">
        <f t="shared" si="18"/>
        <v>101503.90000000001</v>
      </c>
    </row>
    <row r="801" spans="3:4">
      <c r="C801" s="35">
        <f t="shared" si="17"/>
        <v>54393.900000000009</v>
      </c>
      <c r="D801" s="35">
        <f t="shared" si="18"/>
        <v>101548.90000000001</v>
      </c>
    </row>
    <row r="802" spans="3:4">
      <c r="C802" s="35">
        <f t="shared" si="17"/>
        <v>54293.900000000009</v>
      </c>
      <c r="D802" s="35">
        <f t="shared" si="18"/>
        <v>101593.90000000001</v>
      </c>
    </row>
    <row r="803" spans="3:4">
      <c r="C803" s="35">
        <f t="shared" ref="C803:C866" si="19">C802-100</f>
        <v>54193.900000000009</v>
      </c>
      <c r="D803" s="35">
        <f t="shared" si="18"/>
        <v>101638.90000000001</v>
      </c>
    </row>
    <row r="804" spans="3:4">
      <c r="C804" s="35">
        <f t="shared" si="19"/>
        <v>54093.900000000009</v>
      </c>
      <c r="D804" s="35">
        <f t="shared" si="18"/>
        <v>101683.90000000001</v>
      </c>
    </row>
    <row r="805" spans="3:4">
      <c r="C805" s="35">
        <f t="shared" si="19"/>
        <v>53993.900000000009</v>
      </c>
      <c r="D805" s="35">
        <f t="shared" si="18"/>
        <v>101728.90000000001</v>
      </c>
    </row>
    <row r="806" spans="3:4">
      <c r="C806" s="35">
        <f t="shared" si="19"/>
        <v>53893.900000000009</v>
      </c>
      <c r="D806" s="35">
        <f t="shared" si="18"/>
        <v>101773.90000000001</v>
      </c>
    </row>
    <row r="807" spans="3:4">
      <c r="C807" s="35">
        <f t="shared" si="19"/>
        <v>53793.900000000009</v>
      </c>
      <c r="D807" s="35">
        <f t="shared" si="18"/>
        <v>101818.90000000001</v>
      </c>
    </row>
    <row r="808" spans="3:4">
      <c r="C808" s="35">
        <f t="shared" si="19"/>
        <v>53693.900000000009</v>
      </c>
      <c r="D808" s="35">
        <f t="shared" si="18"/>
        <v>101863.90000000001</v>
      </c>
    </row>
    <row r="809" spans="3:4">
      <c r="C809" s="35">
        <f t="shared" si="19"/>
        <v>53593.900000000009</v>
      </c>
      <c r="D809" s="35">
        <f t="shared" si="18"/>
        <v>101908.90000000001</v>
      </c>
    </row>
    <row r="810" spans="3:4">
      <c r="C810" s="35">
        <f t="shared" si="19"/>
        <v>53493.900000000009</v>
      </c>
      <c r="D810" s="35">
        <f t="shared" si="18"/>
        <v>101953.90000000001</v>
      </c>
    </row>
    <row r="811" spans="3:4">
      <c r="C811" s="35">
        <f t="shared" si="19"/>
        <v>53393.900000000009</v>
      </c>
      <c r="D811" s="35">
        <f t="shared" si="18"/>
        <v>101998.90000000001</v>
      </c>
    </row>
    <row r="812" spans="3:4">
      <c r="C812" s="35">
        <f t="shared" si="19"/>
        <v>53293.900000000009</v>
      </c>
      <c r="D812" s="35">
        <f t="shared" si="18"/>
        <v>102043.90000000001</v>
      </c>
    </row>
    <row r="813" spans="3:4">
      <c r="C813" s="35">
        <f t="shared" si="19"/>
        <v>53193.900000000009</v>
      </c>
      <c r="D813" s="35">
        <f t="shared" si="18"/>
        <v>102088.90000000001</v>
      </c>
    </row>
    <row r="814" spans="3:4">
      <c r="C814" s="35">
        <f t="shared" si="19"/>
        <v>53093.900000000009</v>
      </c>
      <c r="D814" s="35">
        <f t="shared" si="18"/>
        <v>102133.90000000001</v>
      </c>
    </row>
    <row r="815" spans="3:4">
      <c r="C815" s="35">
        <f t="shared" si="19"/>
        <v>52993.900000000009</v>
      </c>
      <c r="D815" s="35">
        <f t="shared" si="18"/>
        <v>102178.90000000001</v>
      </c>
    </row>
    <row r="816" spans="3:4">
      <c r="C816" s="35">
        <f t="shared" si="19"/>
        <v>52893.900000000009</v>
      </c>
      <c r="D816" s="35">
        <f t="shared" si="18"/>
        <v>102223.90000000001</v>
      </c>
    </row>
    <row r="817" spans="3:4">
      <c r="C817" s="35">
        <f t="shared" si="19"/>
        <v>52793.900000000009</v>
      </c>
      <c r="D817" s="35">
        <f t="shared" si="18"/>
        <v>102268.90000000001</v>
      </c>
    </row>
    <row r="818" spans="3:4">
      <c r="C818" s="35">
        <f t="shared" si="19"/>
        <v>52693.900000000009</v>
      </c>
      <c r="D818" s="35">
        <f t="shared" si="18"/>
        <v>102313.90000000001</v>
      </c>
    </row>
    <row r="819" spans="3:4">
      <c r="C819" s="35">
        <f t="shared" si="19"/>
        <v>52593.900000000009</v>
      </c>
      <c r="D819" s="35">
        <f t="shared" si="18"/>
        <v>102358.90000000001</v>
      </c>
    </row>
    <row r="820" spans="3:4">
      <c r="C820" s="35">
        <f t="shared" si="19"/>
        <v>52493.900000000009</v>
      </c>
      <c r="D820" s="35">
        <f t="shared" si="18"/>
        <v>102403.90000000001</v>
      </c>
    </row>
    <row r="821" spans="3:4">
      <c r="C821" s="35">
        <f t="shared" si="19"/>
        <v>52393.900000000009</v>
      </c>
      <c r="D821" s="35">
        <f t="shared" si="18"/>
        <v>102448.90000000001</v>
      </c>
    </row>
    <row r="822" spans="3:4">
      <c r="C822" s="35">
        <f t="shared" si="19"/>
        <v>52293.900000000009</v>
      </c>
      <c r="D822" s="35">
        <f t="shared" si="18"/>
        <v>102493.90000000001</v>
      </c>
    </row>
    <row r="823" spans="3:4">
      <c r="C823" s="35">
        <f t="shared" si="19"/>
        <v>52193.900000000009</v>
      </c>
      <c r="D823" s="35">
        <f t="shared" si="18"/>
        <v>102538.90000000001</v>
      </c>
    </row>
    <row r="824" spans="3:4">
      <c r="C824" s="35">
        <f t="shared" si="19"/>
        <v>52093.900000000009</v>
      </c>
      <c r="D824" s="35">
        <f t="shared" si="18"/>
        <v>102583.90000000001</v>
      </c>
    </row>
    <row r="825" spans="3:4">
      <c r="C825" s="35">
        <f t="shared" si="19"/>
        <v>51993.900000000009</v>
      </c>
      <c r="D825" s="35">
        <f t="shared" si="18"/>
        <v>102628.90000000001</v>
      </c>
    </row>
    <row r="826" spans="3:4">
      <c r="C826" s="35">
        <f t="shared" si="19"/>
        <v>51893.900000000009</v>
      </c>
      <c r="D826" s="35">
        <f t="shared" si="18"/>
        <v>102673.90000000001</v>
      </c>
    </row>
    <row r="827" spans="3:4">
      <c r="C827" s="35">
        <f t="shared" si="19"/>
        <v>51793.900000000009</v>
      </c>
      <c r="D827" s="35">
        <f t="shared" si="18"/>
        <v>102718.90000000001</v>
      </c>
    </row>
    <row r="828" spans="3:4">
      <c r="C828" s="35">
        <f t="shared" si="19"/>
        <v>51693.900000000009</v>
      </c>
      <c r="D828" s="35">
        <f t="shared" si="18"/>
        <v>102763.90000000001</v>
      </c>
    </row>
    <row r="829" spans="3:4">
      <c r="C829" s="35">
        <f t="shared" si="19"/>
        <v>51593.900000000009</v>
      </c>
      <c r="D829" s="35">
        <f t="shared" si="18"/>
        <v>102808.90000000001</v>
      </c>
    </row>
    <row r="830" spans="3:4">
      <c r="C830" s="35">
        <f t="shared" si="19"/>
        <v>51493.900000000009</v>
      </c>
      <c r="D830" s="35">
        <f t="shared" si="18"/>
        <v>102853.90000000001</v>
      </c>
    </row>
    <row r="831" spans="3:4">
      <c r="C831" s="35">
        <f t="shared" si="19"/>
        <v>51393.900000000009</v>
      </c>
      <c r="D831" s="35">
        <f t="shared" si="18"/>
        <v>102898.90000000001</v>
      </c>
    </row>
    <row r="832" spans="3:4">
      <c r="C832" s="35">
        <f t="shared" si="19"/>
        <v>51293.900000000009</v>
      </c>
      <c r="D832" s="35">
        <f t="shared" si="18"/>
        <v>102943.90000000001</v>
      </c>
    </row>
    <row r="833" spans="3:4">
      <c r="C833" s="35">
        <f t="shared" si="19"/>
        <v>51193.900000000009</v>
      </c>
      <c r="D833" s="35">
        <f t="shared" si="18"/>
        <v>102988.90000000001</v>
      </c>
    </row>
    <row r="834" spans="3:4">
      <c r="C834" s="35">
        <f t="shared" si="19"/>
        <v>51093.900000000009</v>
      </c>
      <c r="D834" s="35">
        <f t="shared" si="18"/>
        <v>103033.90000000001</v>
      </c>
    </row>
    <row r="835" spans="3:4">
      <c r="C835" s="35">
        <f t="shared" si="19"/>
        <v>50993.900000000009</v>
      </c>
      <c r="D835" s="35">
        <f t="shared" si="18"/>
        <v>103078.90000000001</v>
      </c>
    </row>
    <row r="836" spans="3:4">
      <c r="C836" s="35">
        <f t="shared" si="19"/>
        <v>50893.900000000009</v>
      </c>
      <c r="D836" s="35">
        <f t="shared" si="18"/>
        <v>103123.90000000001</v>
      </c>
    </row>
    <row r="837" spans="3:4">
      <c r="C837" s="35">
        <f t="shared" si="19"/>
        <v>50793.900000000009</v>
      </c>
      <c r="D837" s="35">
        <f t="shared" si="18"/>
        <v>103168.90000000001</v>
      </c>
    </row>
    <row r="838" spans="3:4">
      <c r="C838" s="35">
        <f t="shared" si="19"/>
        <v>50693.900000000009</v>
      </c>
      <c r="D838" s="35">
        <f t="shared" si="18"/>
        <v>103213.90000000001</v>
      </c>
    </row>
    <row r="839" spans="3:4">
      <c r="C839" s="35">
        <f t="shared" si="19"/>
        <v>50593.900000000009</v>
      </c>
      <c r="D839" s="35">
        <f t="shared" si="18"/>
        <v>103258.90000000001</v>
      </c>
    </row>
    <row r="840" spans="3:4">
      <c r="C840" s="35">
        <f t="shared" si="19"/>
        <v>50493.900000000009</v>
      </c>
      <c r="D840" s="35">
        <f t="shared" si="18"/>
        <v>103303.90000000001</v>
      </c>
    </row>
    <row r="841" spans="3:4">
      <c r="C841" s="35">
        <f t="shared" si="19"/>
        <v>50393.900000000009</v>
      </c>
      <c r="D841" s="35">
        <f t="shared" si="18"/>
        <v>103348.90000000001</v>
      </c>
    </row>
    <row r="842" spans="3:4">
      <c r="C842" s="35">
        <f t="shared" si="19"/>
        <v>50293.900000000009</v>
      </c>
      <c r="D842" s="35">
        <f t="shared" si="18"/>
        <v>103393.90000000001</v>
      </c>
    </row>
    <row r="843" spans="3:4">
      <c r="C843" s="35">
        <f t="shared" si="19"/>
        <v>50193.900000000009</v>
      </c>
      <c r="D843" s="35">
        <f t="shared" si="18"/>
        <v>103438.90000000001</v>
      </c>
    </row>
    <row r="844" spans="3:4">
      <c r="C844" s="35">
        <f t="shared" si="19"/>
        <v>50093.900000000009</v>
      </c>
      <c r="D844" s="35">
        <f t="shared" si="18"/>
        <v>103483.90000000001</v>
      </c>
    </row>
    <row r="845" spans="3:4">
      <c r="C845" s="35">
        <f t="shared" si="19"/>
        <v>49993.900000000009</v>
      </c>
      <c r="D845" s="35">
        <f t="shared" si="18"/>
        <v>103528.90000000001</v>
      </c>
    </row>
    <row r="846" spans="3:4">
      <c r="C846" s="35">
        <f t="shared" si="19"/>
        <v>49893.900000000009</v>
      </c>
      <c r="D846" s="35">
        <f t="shared" si="18"/>
        <v>103573.90000000001</v>
      </c>
    </row>
    <row r="847" spans="3:4">
      <c r="C847" s="35">
        <f t="shared" si="19"/>
        <v>49793.900000000009</v>
      </c>
      <c r="D847" s="35">
        <f t="shared" ref="D847:D910" si="20">D846+45</f>
        <v>103618.90000000001</v>
      </c>
    </row>
    <row r="848" spans="3:4">
      <c r="C848" s="35">
        <f t="shared" si="19"/>
        <v>49693.900000000009</v>
      </c>
      <c r="D848" s="35">
        <f t="shared" si="20"/>
        <v>103663.90000000001</v>
      </c>
    </row>
    <row r="849" spans="3:4">
      <c r="C849" s="35">
        <f t="shared" si="19"/>
        <v>49593.900000000009</v>
      </c>
      <c r="D849" s="35">
        <f t="shared" si="20"/>
        <v>103708.90000000001</v>
      </c>
    </row>
    <row r="850" spans="3:4">
      <c r="C850" s="35">
        <f t="shared" si="19"/>
        <v>49493.900000000009</v>
      </c>
      <c r="D850" s="35">
        <f t="shared" si="20"/>
        <v>103753.90000000001</v>
      </c>
    </row>
    <row r="851" spans="3:4">
      <c r="C851" s="35">
        <f t="shared" si="19"/>
        <v>49393.900000000009</v>
      </c>
      <c r="D851" s="35">
        <f t="shared" si="20"/>
        <v>103798.90000000001</v>
      </c>
    </row>
    <row r="852" spans="3:4">
      <c r="C852" s="35">
        <f t="shared" si="19"/>
        <v>49293.900000000009</v>
      </c>
      <c r="D852" s="35">
        <f t="shared" si="20"/>
        <v>103843.90000000001</v>
      </c>
    </row>
    <row r="853" spans="3:4">
      <c r="C853" s="35">
        <f t="shared" si="19"/>
        <v>49193.900000000009</v>
      </c>
      <c r="D853" s="35">
        <f t="shared" si="20"/>
        <v>103888.90000000001</v>
      </c>
    </row>
    <row r="854" spans="3:4">
      <c r="C854" s="35">
        <f t="shared" si="19"/>
        <v>49093.900000000009</v>
      </c>
      <c r="D854" s="35">
        <f t="shared" si="20"/>
        <v>103933.90000000001</v>
      </c>
    </row>
    <row r="855" spans="3:4">
      <c r="C855" s="35">
        <f t="shared" si="19"/>
        <v>48993.900000000009</v>
      </c>
      <c r="D855" s="35">
        <f t="shared" si="20"/>
        <v>103978.90000000001</v>
      </c>
    </row>
    <row r="856" spans="3:4">
      <c r="C856" s="35">
        <f t="shared" si="19"/>
        <v>48893.900000000009</v>
      </c>
      <c r="D856" s="35">
        <f t="shared" si="20"/>
        <v>104023.90000000001</v>
      </c>
    </row>
    <row r="857" spans="3:4">
      <c r="C857" s="35">
        <f t="shared" si="19"/>
        <v>48793.900000000009</v>
      </c>
      <c r="D857" s="35">
        <f t="shared" si="20"/>
        <v>104068.90000000001</v>
      </c>
    </row>
    <row r="858" spans="3:4">
      <c r="C858" s="35">
        <f t="shared" si="19"/>
        <v>48693.900000000009</v>
      </c>
      <c r="D858" s="35">
        <f t="shared" si="20"/>
        <v>104113.90000000001</v>
      </c>
    </row>
    <row r="859" spans="3:4">
      <c r="C859" s="35">
        <f t="shared" si="19"/>
        <v>48593.900000000009</v>
      </c>
      <c r="D859" s="35">
        <f t="shared" si="20"/>
        <v>104158.90000000001</v>
      </c>
    </row>
    <row r="860" spans="3:4">
      <c r="C860" s="35">
        <f t="shared" si="19"/>
        <v>48493.900000000009</v>
      </c>
      <c r="D860" s="35">
        <f t="shared" si="20"/>
        <v>104203.90000000001</v>
      </c>
    </row>
    <row r="861" spans="3:4">
      <c r="C861" s="35">
        <f t="shared" si="19"/>
        <v>48393.900000000009</v>
      </c>
      <c r="D861" s="35">
        <f t="shared" si="20"/>
        <v>104248.90000000001</v>
      </c>
    </row>
    <row r="862" spans="3:4">
      <c r="C862" s="35">
        <f t="shared" si="19"/>
        <v>48293.900000000009</v>
      </c>
      <c r="D862" s="35">
        <f t="shared" si="20"/>
        <v>104293.90000000001</v>
      </c>
    </row>
    <row r="863" spans="3:4">
      <c r="C863" s="35">
        <f t="shared" si="19"/>
        <v>48193.900000000009</v>
      </c>
      <c r="D863" s="35">
        <f t="shared" si="20"/>
        <v>104338.90000000001</v>
      </c>
    </row>
    <row r="864" spans="3:4">
      <c r="C864" s="35">
        <f t="shared" si="19"/>
        <v>48093.900000000009</v>
      </c>
      <c r="D864" s="35">
        <f t="shared" si="20"/>
        <v>104383.90000000001</v>
      </c>
    </row>
    <row r="865" spans="3:4">
      <c r="C865" s="35">
        <f t="shared" si="19"/>
        <v>47993.900000000009</v>
      </c>
      <c r="D865" s="35">
        <f t="shared" si="20"/>
        <v>104428.90000000001</v>
      </c>
    </row>
    <row r="866" spans="3:4">
      <c r="C866" s="35">
        <f t="shared" si="19"/>
        <v>47893.900000000009</v>
      </c>
      <c r="D866" s="35">
        <f t="shared" si="20"/>
        <v>104473.90000000001</v>
      </c>
    </row>
    <row r="867" spans="3:4">
      <c r="C867" s="35">
        <f t="shared" ref="C867:C930" si="21">C866-100</f>
        <v>47793.900000000009</v>
      </c>
      <c r="D867" s="35">
        <f t="shared" si="20"/>
        <v>104518.90000000001</v>
      </c>
    </row>
    <row r="868" spans="3:4">
      <c r="C868" s="35">
        <f t="shared" si="21"/>
        <v>47693.900000000009</v>
      </c>
      <c r="D868" s="35">
        <f t="shared" si="20"/>
        <v>104563.90000000001</v>
      </c>
    </row>
    <row r="869" spans="3:4">
      <c r="C869" s="35">
        <f t="shared" si="21"/>
        <v>47593.900000000009</v>
      </c>
      <c r="D869" s="35">
        <f t="shared" si="20"/>
        <v>104608.90000000001</v>
      </c>
    </row>
    <row r="870" spans="3:4">
      <c r="C870" s="35">
        <f t="shared" si="21"/>
        <v>47493.900000000009</v>
      </c>
      <c r="D870" s="35">
        <f t="shared" si="20"/>
        <v>104653.90000000001</v>
      </c>
    </row>
    <row r="871" spans="3:4">
      <c r="C871" s="35">
        <f t="shared" si="21"/>
        <v>47393.900000000009</v>
      </c>
      <c r="D871" s="35">
        <f t="shared" si="20"/>
        <v>104698.90000000001</v>
      </c>
    </row>
    <row r="872" spans="3:4">
      <c r="C872" s="35">
        <f t="shared" si="21"/>
        <v>47293.900000000009</v>
      </c>
      <c r="D872" s="35">
        <f t="shared" si="20"/>
        <v>104743.90000000001</v>
      </c>
    </row>
    <row r="873" spans="3:4">
      <c r="C873" s="35">
        <f t="shared" si="21"/>
        <v>47193.900000000009</v>
      </c>
      <c r="D873" s="35">
        <f t="shared" si="20"/>
        <v>104788.90000000001</v>
      </c>
    </row>
    <row r="874" spans="3:4">
      <c r="C874" s="35">
        <f t="shared" si="21"/>
        <v>47093.900000000009</v>
      </c>
      <c r="D874" s="35">
        <f t="shared" si="20"/>
        <v>104833.90000000001</v>
      </c>
    </row>
    <row r="875" spans="3:4">
      <c r="C875" s="35">
        <f t="shared" si="21"/>
        <v>46993.900000000009</v>
      </c>
      <c r="D875" s="35">
        <f t="shared" si="20"/>
        <v>104878.90000000001</v>
      </c>
    </row>
    <row r="876" spans="3:4">
      <c r="C876" s="35">
        <f t="shared" si="21"/>
        <v>46893.900000000009</v>
      </c>
      <c r="D876" s="35">
        <f t="shared" si="20"/>
        <v>104923.90000000001</v>
      </c>
    </row>
    <row r="877" spans="3:4">
      <c r="C877" s="35">
        <f t="shared" si="21"/>
        <v>46793.900000000009</v>
      </c>
      <c r="D877" s="35">
        <f t="shared" si="20"/>
        <v>104968.90000000001</v>
      </c>
    </row>
    <row r="878" spans="3:4">
      <c r="C878" s="35">
        <f t="shared" si="21"/>
        <v>46693.900000000009</v>
      </c>
      <c r="D878" s="35">
        <f t="shared" si="20"/>
        <v>105013.90000000001</v>
      </c>
    </row>
    <row r="879" spans="3:4">
      <c r="C879" s="35">
        <f t="shared" si="21"/>
        <v>46593.900000000009</v>
      </c>
      <c r="D879" s="35">
        <f t="shared" si="20"/>
        <v>105058.90000000001</v>
      </c>
    </row>
    <row r="880" spans="3:4">
      <c r="C880" s="35">
        <f t="shared" si="21"/>
        <v>46493.900000000009</v>
      </c>
      <c r="D880" s="35">
        <f t="shared" si="20"/>
        <v>105103.90000000001</v>
      </c>
    </row>
    <row r="881" spans="3:4">
      <c r="C881" s="35">
        <f t="shared" si="21"/>
        <v>46393.900000000009</v>
      </c>
      <c r="D881" s="35">
        <f t="shared" si="20"/>
        <v>105148.90000000001</v>
      </c>
    </row>
    <row r="882" spans="3:4">
      <c r="C882" s="35">
        <f t="shared" si="21"/>
        <v>46293.900000000009</v>
      </c>
      <c r="D882" s="35">
        <f t="shared" si="20"/>
        <v>105193.90000000001</v>
      </c>
    </row>
    <row r="883" spans="3:4">
      <c r="C883" s="35">
        <f t="shared" si="21"/>
        <v>46193.900000000009</v>
      </c>
      <c r="D883" s="35">
        <f t="shared" si="20"/>
        <v>105238.90000000001</v>
      </c>
    </row>
    <row r="884" spans="3:4">
      <c r="C884" s="35">
        <f t="shared" si="21"/>
        <v>46093.900000000009</v>
      </c>
      <c r="D884" s="35">
        <f t="shared" si="20"/>
        <v>105283.90000000001</v>
      </c>
    </row>
    <row r="885" spans="3:4">
      <c r="C885" s="35">
        <f t="shared" si="21"/>
        <v>45993.900000000009</v>
      </c>
      <c r="D885" s="35">
        <f t="shared" si="20"/>
        <v>105328.90000000001</v>
      </c>
    </row>
    <row r="886" spans="3:4">
      <c r="C886" s="35">
        <f t="shared" si="21"/>
        <v>45893.900000000009</v>
      </c>
      <c r="D886" s="35">
        <f t="shared" si="20"/>
        <v>105373.90000000001</v>
      </c>
    </row>
    <row r="887" spans="3:4">
      <c r="C887" s="35">
        <f t="shared" si="21"/>
        <v>45793.900000000009</v>
      </c>
      <c r="D887" s="35">
        <f t="shared" si="20"/>
        <v>105418.90000000001</v>
      </c>
    </row>
    <row r="888" spans="3:4">
      <c r="C888" s="35">
        <f t="shared" si="21"/>
        <v>45693.900000000009</v>
      </c>
      <c r="D888" s="35">
        <f t="shared" si="20"/>
        <v>105463.90000000001</v>
      </c>
    </row>
    <row r="889" spans="3:4">
      <c r="C889" s="35">
        <f t="shared" si="21"/>
        <v>45593.900000000009</v>
      </c>
      <c r="D889" s="35">
        <f t="shared" si="20"/>
        <v>105508.90000000001</v>
      </c>
    </row>
    <row r="890" spans="3:4">
      <c r="C890" s="35">
        <f t="shared" si="21"/>
        <v>45493.900000000009</v>
      </c>
      <c r="D890" s="35">
        <f t="shared" si="20"/>
        <v>105553.90000000001</v>
      </c>
    </row>
    <row r="891" spans="3:4">
      <c r="C891" s="35">
        <f t="shared" si="21"/>
        <v>45393.900000000009</v>
      </c>
      <c r="D891" s="35">
        <f t="shared" si="20"/>
        <v>105598.90000000001</v>
      </c>
    </row>
    <row r="892" spans="3:4">
      <c r="C892" s="35">
        <f t="shared" si="21"/>
        <v>45293.900000000009</v>
      </c>
      <c r="D892" s="35">
        <f t="shared" si="20"/>
        <v>105643.90000000001</v>
      </c>
    </row>
    <row r="893" spans="3:4">
      <c r="C893" s="35">
        <f t="shared" si="21"/>
        <v>45193.900000000009</v>
      </c>
      <c r="D893" s="35">
        <f t="shared" si="20"/>
        <v>105688.90000000001</v>
      </c>
    </row>
    <row r="894" spans="3:4">
      <c r="C894" s="35">
        <f t="shared" si="21"/>
        <v>45093.900000000009</v>
      </c>
      <c r="D894" s="35">
        <f t="shared" si="20"/>
        <v>105733.90000000001</v>
      </c>
    </row>
    <row r="895" spans="3:4">
      <c r="C895" s="35">
        <f t="shared" si="21"/>
        <v>44993.900000000009</v>
      </c>
      <c r="D895" s="35">
        <f t="shared" si="20"/>
        <v>105778.90000000001</v>
      </c>
    </row>
    <row r="896" spans="3:4">
      <c r="C896" s="35">
        <f t="shared" si="21"/>
        <v>44893.900000000009</v>
      </c>
      <c r="D896" s="35">
        <f t="shared" si="20"/>
        <v>105823.90000000001</v>
      </c>
    </row>
    <row r="897" spans="3:4">
      <c r="C897" s="35">
        <f t="shared" si="21"/>
        <v>44793.900000000009</v>
      </c>
      <c r="D897" s="35">
        <f t="shared" si="20"/>
        <v>105868.90000000001</v>
      </c>
    </row>
    <row r="898" spans="3:4">
      <c r="C898" s="35">
        <f t="shared" si="21"/>
        <v>44693.900000000009</v>
      </c>
      <c r="D898" s="35">
        <f t="shared" si="20"/>
        <v>105913.90000000001</v>
      </c>
    </row>
    <row r="899" spans="3:4">
      <c r="C899" s="35">
        <f t="shared" si="21"/>
        <v>44593.900000000009</v>
      </c>
      <c r="D899" s="35">
        <f t="shared" si="20"/>
        <v>105958.90000000001</v>
      </c>
    </row>
    <row r="900" spans="3:4">
      <c r="C900" s="35">
        <f t="shared" si="21"/>
        <v>44493.900000000009</v>
      </c>
      <c r="D900" s="35">
        <f t="shared" si="20"/>
        <v>106003.90000000001</v>
      </c>
    </row>
    <row r="901" spans="3:4">
      <c r="C901" s="35">
        <f t="shared" si="21"/>
        <v>44393.900000000009</v>
      </c>
      <c r="D901" s="35">
        <f t="shared" si="20"/>
        <v>106048.90000000001</v>
      </c>
    </row>
    <row r="902" spans="3:4">
      <c r="C902" s="35">
        <f t="shared" si="21"/>
        <v>44293.900000000009</v>
      </c>
      <c r="D902" s="35">
        <f t="shared" si="20"/>
        <v>106093.90000000001</v>
      </c>
    </row>
    <row r="903" spans="3:4">
      <c r="C903" s="35">
        <f t="shared" si="21"/>
        <v>44193.900000000009</v>
      </c>
      <c r="D903" s="35">
        <f t="shared" si="20"/>
        <v>106138.90000000001</v>
      </c>
    </row>
    <row r="904" spans="3:4">
      <c r="C904" s="35">
        <f t="shared" si="21"/>
        <v>44093.900000000009</v>
      </c>
      <c r="D904" s="35">
        <f t="shared" si="20"/>
        <v>106183.90000000001</v>
      </c>
    </row>
    <row r="905" spans="3:4">
      <c r="C905" s="35">
        <f t="shared" si="21"/>
        <v>43993.900000000009</v>
      </c>
      <c r="D905" s="35">
        <f t="shared" si="20"/>
        <v>106228.90000000001</v>
      </c>
    </row>
    <row r="906" spans="3:4">
      <c r="C906" s="35">
        <f t="shared" si="21"/>
        <v>43893.900000000009</v>
      </c>
      <c r="D906" s="35">
        <f t="shared" si="20"/>
        <v>106273.90000000001</v>
      </c>
    </row>
    <row r="907" spans="3:4">
      <c r="C907" s="35">
        <f t="shared" si="21"/>
        <v>43793.900000000009</v>
      </c>
      <c r="D907" s="35">
        <f t="shared" si="20"/>
        <v>106318.90000000001</v>
      </c>
    </row>
    <row r="908" spans="3:4">
      <c r="C908" s="35">
        <f t="shared" si="21"/>
        <v>43693.900000000009</v>
      </c>
      <c r="D908" s="35">
        <f t="shared" si="20"/>
        <v>106363.90000000001</v>
      </c>
    </row>
    <row r="909" spans="3:4">
      <c r="C909" s="35">
        <f t="shared" si="21"/>
        <v>43593.900000000009</v>
      </c>
      <c r="D909" s="35">
        <f t="shared" si="20"/>
        <v>106408.90000000001</v>
      </c>
    </row>
    <row r="910" spans="3:4">
      <c r="C910" s="35">
        <f t="shared" si="21"/>
        <v>43493.900000000009</v>
      </c>
      <c r="D910" s="35">
        <f t="shared" si="20"/>
        <v>106453.90000000001</v>
      </c>
    </row>
    <row r="911" spans="3:4">
      <c r="C911" s="35">
        <f t="shared" si="21"/>
        <v>43393.900000000009</v>
      </c>
      <c r="D911" s="35">
        <f t="shared" ref="D911:D974" si="22">D910+45</f>
        <v>106498.90000000001</v>
      </c>
    </row>
    <row r="912" spans="3:4">
      <c r="C912" s="35">
        <f t="shared" si="21"/>
        <v>43293.900000000009</v>
      </c>
      <c r="D912" s="35">
        <f t="shared" si="22"/>
        <v>106543.90000000001</v>
      </c>
    </row>
    <row r="913" spans="3:4">
      <c r="C913" s="35">
        <f t="shared" si="21"/>
        <v>43193.900000000009</v>
      </c>
      <c r="D913" s="35">
        <f t="shared" si="22"/>
        <v>106588.90000000001</v>
      </c>
    </row>
    <row r="914" spans="3:4">
      <c r="C914" s="35">
        <f t="shared" si="21"/>
        <v>43093.900000000009</v>
      </c>
      <c r="D914" s="35">
        <f t="shared" si="22"/>
        <v>106633.90000000001</v>
      </c>
    </row>
    <row r="915" spans="3:4">
      <c r="C915" s="35">
        <f t="shared" si="21"/>
        <v>42993.900000000009</v>
      </c>
      <c r="D915" s="35">
        <f t="shared" si="22"/>
        <v>106678.90000000001</v>
      </c>
    </row>
    <row r="916" spans="3:4">
      <c r="C916" s="35">
        <f t="shared" si="21"/>
        <v>42893.900000000009</v>
      </c>
      <c r="D916" s="35">
        <f t="shared" si="22"/>
        <v>106723.90000000001</v>
      </c>
    </row>
    <row r="917" spans="3:4">
      <c r="C917" s="35">
        <f t="shared" si="21"/>
        <v>42793.900000000009</v>
      </c>
      <c r="D917" s="35">
        <f t="shared" si="22"/>
        <v>106768.90000000001</v>
      </c>
    </row>
    <row r="918" spans="3:4">
      <c r="C918" s="35">
        <f t="shared" si="21"/>
        <v>42693.900000000009</v>
      </c>
      <c r="D918" s="35">
        <f t="shared" si="22"/>
        <v>106813.90000000001</v>
      </c>
    </row>
    <row r="919" spans="3:4">
      <c r="C919" s="35">
        <f t="shared" si="21"/>
        <v>42593.900000000009</v>
      </c>
      <c r="D919" s="35">
        <f t="shared" si="22"/>
        <v>106858.90000000001</v>
      </c>
    </row>
    <row r="920" spans="3:4">
      <c r="C920" s="35">
        <f t="shared" si="21"/>
        <v>42493.900000000009</v>
      </c>
      <c r="D920" s="35">
        <f t="shared" si="22"/>
        <v>106903.90000000001</v>
      </c>
    </row>
    <row r="921" spans="3:4">
      <c r="C921" s="35">
        <f t="shared" si="21"/>
        <v>42393.900000000009</v>
      </c>
      <c r="D921" s="35">
        <f t="shared" si="22"/>
        <v>106948.90000000001</v>
      </c>
    </row>
    <row r="922" spans="3:4">
      <c r="C922" s="35">
        <f t="shared" si="21"/>
        <v>42293.900000000009</v>
      </c>
      <c r="D922" s="35">
        <f t="shared" si="22"/>
        <v>106993.90000000001</v>
      </c>
    </row>
    <row r="923" spans="3:4">
      <c r="C923" s="35">
        <f t="shared" si="21"/>
        <v>42193.900000000009</v>
      </c>
      <c r="D923" s="35">
        <f t="shared" si="22"/>
        <v>107038.90000000001</v>
      </c>
    </row>
    <row r="924" spans="3:4">
      <c r="C924" s="35">
        <f t="shared" si="21"/>
        <v>42093.900000000009</v>
      </c>
      <c r="D924" s="35">
        <f t="shared" si="22"/>
        <v>107083.90000000001</v>
      </c>
    </row>
    <row r="925" spans="3:4">
      <c r="C925" s="35">
        <f t="shared" si="21"/>
        <v>41993.900000000009</v>
      </c>
      <c r="D925" s="35">
        <f t="shared" si="22"/>
        <v>107128.90000000001</v>
      </c>
    </row>
    <row r="926" spans="3:4">
      <c r="C926" s="35">
        <f t="shared" si="21"/>
        <v>41893.900000000009</v>
      </c>
      <c r="D926" s="35">
        <f t="shared" si="22"/>
        <v>107173.90000000001</v>
      </c>
    </row>
    <row r="927" spans="3:4">
      <c r="C927" s="35">
        <f t="shared" si="21"/>
        <v>41793.900000000009</v>
      </c>
      <c r="D927" s="35">
        <f t="shared" si="22"/>
        <v>107218.90000000001</v>
      </c>
    </row>
    <row r="928" spans="3:4">
      <c r="C928" s="35">
        <f t="shared" si="21"/>
        <v>41693.900000000009</v>
      </c>
      <c r="D928" s="35">
        <f t="shared" si="22"/>
        <v>107263.90000000001</v>
      </c>
    </row>
    <row r="929" spans="3:4">
      <c r="C929" s="35">
        <f t="shared" si="21"/>
        <v>41593.900000000009</v>
      </c>
      <c r="D929" s="35">
        <f t="shared" si="22"/>
        <v>107308.90000000001</v>
      </c>
    </row>
    <row r="930" spans="3:4">
      <c r="C930" s="35">
        <f t="shared" si="21"/>
        <v>41493.900000000009</v>
      </c>
      <c r="D930" s="35">
        <f t="shared" si="22"/>
        <v>107353.90000000001</v>
      </c>
    </row>
    <row r="931" spans="3:4">
      <c r="C931" s="35">
        <f t="shared" ref="C931:C994" si="23">C930-100</f>
        <v>41393.900000000009</v>
      </c>
      <c r="D931" s="35">
        <f t="shared" si="22"/>
        <v>107398.90000000001</v>
      </c>
    </row>
    <row r="932" spans="3:4">
      <c r="C932" s="35">
        <f t="shared" si="23"/>
        <v>41293.900000000009</v>
      </c>
      <c r="D932" s="35">
        <f t="shared" si="22"/>
        <v>107443.90000000001</v>
      </c>
    </row>
    <row r="933" spans="3:4">
      <c r="C933" s="35">
        <f t="shared" si="23"/>
        <v>41193.900000000009</v>
      </c>
      <c r="D933" s="35">
        <f t="shared" si="22"/>
        <v>107488.90000000001</v>
      </c>
    </row>
    <row r="934" spans="3:4">
      <c r="C934" s="35">
        <f t="shared" si="23"/>
        <v>41093.900000000009</v>
      </c>
      <c r="D934" s="35">
        <f t="shared" si="22"/>
        <v>107533.90000000001</v>
      </c>
    </row>
    <row r="935" spans="3:4">
      <c r="C935" s="35">
        <f t="shared" si="23"/>
        <v>40993.900000000009</v>
      </c>
      <c r="D935" s="35">
        <f t="shared" si="22"/>
        <v>107578.90000000001</v>
      </c>
    </row>
    <row r="936" spans="3:4">
      <c r="C936" s="35">
        <f t="shared" si="23"/>
        <v>40893.900000000009</v>
      </c>
      <c r="D936" s="35">
        <f t="shared" si="22"/>
        <v>107623.90000000001</v>
      </c>
    </row>
    <row r="937" spans="3:4">
      <c r="C937" s="35">
        <f t="shared" si="23"/>
        <v>40793.900000000009</v>
      </c>
      <c r="D937" s="35">
        <f t="shared" si="22"/>
        <v>107668.90000000001</v>
      </c>
    </row>
    <row r="938" spans="3:4">
      <c r="C938" s="35">
        <f t="shared" si="23"/>
        <v>40693.900000000009</v>
      </c>
      <c r="D938" s="35">
        <f t="shared" si="22"/>
        <v>107713.90000000001</v>
      </c>
    </row>
    <row r="939" spans="3:4">
      <c r="C939" s="35">
        <f t="shared" si="23"/>
        <v>40593.900000000009</v>
      </c>
      <c r="D939" s="35">
        <f t="shared" si="22"/>
        <v>107758.90000000001</v>
      </c>
    </row>
    <row r="940" spans="3:4">
      <c r="C940" s="35">
        <f t="shared" si="23"/>
        <v>40493.900000000009</v>
      </c>
      <c r="D940" s="35">
        <f t="shared" si="22"/>
        <v>107803.90000000001</v>
      </c>
    </row>
    <row r="941" spans="3:4">
      <c r="C941" s="35">
        <f t="shared" si="23"/>
        <v>40393.900000000009</v>
      </c>
      <c r="D941" s="35">
        <f t="shared" si="22"/>
        <v>107848.90000000001</v>
      </c>
    </row>
    <row r="942" spans="3:4">
      <c r="C942" s="35">
        <f t="shared" si="23"/>
        <v>40293.900000000009</v>
      </c>
      <c r="D942" s="35">
        <f t="shared" si="22"/>
        <v>107893.90000000001</v>
      </c>
    </row>
    <row r="943" spans="3:4">
      <c r="C943" s="35">
        <f t="shared" si="23"/>
        <v>40193.900000000009</v>
      </c>
      <c r="D943" s="35">
        <f t="shared" si="22"/>
        <v>107938.90000000001</v>
      </c>
    </row>
    <row r="944" spans="3:4">
      <c r="C944" s="35">
        <f t="shared" si="23"/>
        <v>40093.900000000009</v>
      </c>
      <c r="D944" s="35">
        <f t="shared" si="22"/>
        <v>107983.90000000001</v>
      </c>
    </row>
    <row r="945" spans="3:4">
      <c r="C945" s="35">
        <f t="shared" si="23"/>
        <v>39993.900000000009</v>
      </c>
      <c r="D945" s="35">
        <f t="shared" si="22"/>
        <v>108028.90000000001</v>
      </c>
    </row>
    <row r="946" spans="3:4">
      <c r="C946" s="35">
        <f t="shared" si="23"/>
        <v>39893.900000000009</v>
      </c>
      <c r="D946" s="35">
        <f t="shared" si="22"/>
        <v>108073.90000000001</v>
      </c>
    </row>
    <row r="947" spans="3:4">
      <c r="C947" s="35">
        <f t="shared" si="23"/>
        <v>39793.900000000009</v>
      </c>
      <c r="D947" s="35">
        <f t="shared" si="22"/>
        <v>108118.90000000001</v>
      </c>
    </row>
    <row r="948" spans="3:4">
      <c r="C948" s="35">
        <f t="shared" si="23"/>
        <v>39693.900000000009</v>
      </c>
      <c r="D948" s="35">
        <f t="shared" si="22"/>
        <v>108163.90000000001</v>
      </c>
    </row>
    <row r="949" spans="3:4">
      <c r="C949" s="35">
        <f t="shared" si="23"/>
        <v>39593.900000000009</v>
      </c>
      <c r="D949" s="35">
        <f t="shared" si="22"/>
        <v>108208.90000000001</v>
      </c>
    </row>
    <row r="950" spans="3:4">
      <c r="C950" s="35">
        <f t="shared" si="23"/>
        <v>39493.900000000009</v>
      </c>
      <c r="D950" s="35">
        <f t="shared" si="22"/>
        <v>108253.90000000001</v>
      </c>
    </row>
    <row r="951" spans="3:4">
      <c r="C951" s="35">
        <f t="shared" si="23"/>
        <v>39393.900000000009</v>
      </c>
      <c r="D951" s="35">
        <f t="shared" si="22"/>
        <v>108298.90000000001</v>
      </c>
    </row>
    <row r="952" spans="3:4">
      <c r="C952" s="35">
        <f t="shared" si="23"/>
        <v>39293.900000000009</v>
      </c>
      <c r="D952" s="35">
        <f t="shared" si="22"/>
        <v>108343.90000000001</v>
      </c>
    </row>
    <row r="953" spans="3:4">
      <c r="C953" s="35">
        <f t="shared" si="23"/>
        <v>39193.900000000009</v>
      </c>
      <c r="D953" s="35">
        <f t="shared" si="22"/>
        <v>108388.90000000001</v>
      </c>
    </row>
    <row r="954" spans="3:4">
      <c r="C954" s="35">
        <f t="shared" si="23"/>
        <v>39093.900000000009</v>
      </c>
      <c r="D954" s="35">
        <f t="shared" si="22"/>
        <v>108433.90000000001</v>
      </c>
    </row>
    <row r="955" spans="3:4">
      <c r="C955" s="35">
        <f t="shared" si="23"/>
        <v>38993.900000000009</v>
      </c>
      <c r="D955" s="35">
        <f t="shared" si="22"/>
        <v>108478.90000000001</v>
      </c>
    </row>
    <row r="956" spans="3:4">
      <c r="C956" s="35">
        <f t="shared" si="23"/>
        <v>38893.900000000009</v>
      </c>
      <c r="D956" s="35">
        <f t="shared" si="22"/>
        <v>108523.90000000001</v>
      </c>
    </row>
    <row r="957" spans="3:4">
      <c r="C957" s="35">
        <f t="shared" si="23"/>
        <v>38793.900000000009</v>
      </c>
      <c r="D957" s="35">
        <f t="shared" si="22"/>
        <v>108568.90000000001</v>
      </c>
    </row>
    <row r="958" spans="3:4">
      <c r="C958" s="35">
        <f t="shared" si="23"/>
        <v>38693.900000000009</v>
      </c>
      <c r="D958" s="35">
        <f t="shared" si="22"/>
        <v>108613.90000000001</v>
      </c>
    </row>
    <row r="959" spans="3:4">
      <c r="C959" s="35">
        <f t="shared" si="23"/>
        <v>38593.900000000009</v>
      </c>
      <c r="D959" s="35">
        <f t="shared" si="22"/>
        <v>108658.90000000001</v>
      </c>
    </row>
    <row r="960" spans="3:4">
      <c r="C960" s="35">
        <f t="shared" si="23"/>
        <v>38493.900000000009</v>
      </c>
      <c r="D960" s="35">
        <f t="shared" si="22"/>
        <v>108703.90000000001</v>
      </c>
    </row>
    <row r="961" spans="3:4">
      <c r="C961" s="35">
        <f t="shared" si="23"/>
        <v>38393.900000000009</v>
      </c>
      <c r="D961" s="35">
        <f t="shared" si="22"/>
        <v>108748.90000000001</v>
      </c>
    </row>
    <row r="962" spans="3:4">
      <c r="C962" s="35">
        <f t="shared" si="23"/>
        <v>38293.900000000009</v>
      </c>
      <c r="D962" s="35">
        <f t="shared" si="22"/>
        <v>108793.90000000001</v>
      </c>
    </row>
    <row r="963" spans="3:4">
      <c r="C963" s="35">
        <f t="shared" si="23"/>
        <v>38193.900000000009</v>
      </c>
      <c r="D963" s="35">
        <f t="shared" si="22"/>
        <v>108838.90000000001</v>
      </c>
    </row>
    <row r="964" spans="3:4">
      <c r="C964" s="35">
        <f t="shared" si="23"/>
        <v>38093.900000000009</v>
      </c>
      <c r="D964" s="35">
        <f t="shared" si="22"/>
        <v>108883.90000000001</v>
      </c>
    </row>
    <row r="965" spans="3:4">
      <c r="C965" s="35">
        <f t="shared" si="23"/>
        <v>37993.900000000009</v>
      </c>
      <c r="D965" s="35">
        <f t="shared" si="22"/>
        <v>108928.90000000001</v>
      </c>
    </row>
    <row r="966" spans="3:4">
      <c r="C966" s="35">
        <f t="shared" si="23"/>
        <v>37893.900000000009</v>
      </c>
      <c r="D966" s="35">
        <f t="shared" si="22"/>
        <v>108973.90000000001</v>
      </c>
    </row>
    <row r="967" spans="3:4">
      <c r="C967" s="35">
        <f t="shared" si="23"/>
        <v>37793.900000000009</v>
      </c>
      <c r="D967" s="35">
        <f t="shared" si="22"/>
        <v>109018.90000000001</v>
      </c>
    </row>
    <row r="968" spans="3:4">
      <c r="C968" s="35">
        <f t="shared" si="23"/>
        <v>37693.900000000009</v>
      </c>
      <c r="D968" s="35">
        <f t="shared" si="22"/>
        <v>109063.90000000001</v>
      </c>
    </row>
    <row r="969" spans="3:4">
      <c r="C969" s="35">
        <f t="shared" si="23"/>
        <v>37593.900000000009</v>
      </c>
      <c r="D969" s="35">
        <f t="shared" si="22"/>
        <v>109108.90000000001</v>
      </c>
    </row>
    <row r="970" spans="3:4">
      <c r="C970" s="35">
        <f t="shared" si="23"/>
        <v>37493.900000000009</v>
      </c>
      <c r="D970" s="35">
        <f t="shared" si="22"/>
        <v>109153.90000000001</v>
      </c>
    </row>
    <row r="971" spans="3:4">
      <c r="C971" s="35">
        <f t="shared" si="23"/>
        <v>37393.900000000009</v>
      </c>
      <c r="D971" s="35">
        <f t="shared" si="22"/>
        <v>109198.90000000001</v>
      </c>
    </row>
    <row r="972" spans="3:4">
      <c r="C972" s="35">
        <f t="shared" si="23"/>
        <v>37293.900000000009</v>
      </c>
      <c r="D972" s="35">
        <f t="shared" si="22"/>
        <v>109243.90000000001</v>
      </c>
    </row>
    <row r="973" spans="3:4">
      <c r="C973" s="35">
        <f t="shared" si="23"/>
        <v>37193.900000000009</v>
      </c>
      <c r="D973" s="35">
        <f t="shared" si="22"/>
        <v>109288.90000000001</v>
      </c>
    </row>
    <row r="974" spans="3:4">
      <c r="C974" s="35">
        <f t="shared" si="23"/>
        <v>37093.900000000009</v>
      </c>
      <c r="D974" s="35">
        <f t="shared" si="22"/>
        <v>109333.90000000001</v>
      </c>
    </row>
    <row r="975" spans="3:4">
      <c r="C975" s="35">
        <f t="shared" si="23"/>
        <v>36993.900000000009</v>
      </c>
      <c r="D975" s="35">
        <f t="shared" ref="D975:D1038" si="24">D974+45</f>
        <v>109378.90000000001</v>
      </c>
    </row>
    <row r="976" spans="3:4">
      <c r="C976" s="35">
        <f t="shared" si="23"/>
        <v>36893.900000000009</v>
      </c>
      <c r="D976" s="35">
        <f t="shared" si="24"/>
        <v>109423.90000000001</v>
      </c>
    </row>
    <row r="977" spans="3:4">
      <c r="C977" s="35">
        <f t="shared" si="23"/>
        <v>36793.900000000009</v>
      </c>
      <c r="D977" s="35">
        <f t="shared" si="24"/>
        <v>109468.90000000001</v>
      </c>
    </row>
    <row r="978" spans="3:4">
      <c r="C978" s="35">
        <f t="shared" si="23"/>
        <v>36693.900000000009</v>
      </c>
      <c r="D978" s="35">
        <f t="shared" si="24"/>
        <v>109513.90000000001</v>
      </c>
    </row>
    <row r="979" spans="3:4">
      <c r="C979" s="35">
        <f t="shared" si="23"/>
        <v>36593.900000000009</v>
      </c>
      <c r="D979" s="35">
        <f t="shared" si="24"/>
        <v>109558.90000000001</v>
      </c>
    </row>
    <row r="980" spans="3:4">
      <c r="C980" s="35">
        <f t="shared" si="23"/>
        <v>36493.900000000009</v>
      </c>
      <c r="D980" s="35">
        <f t="shared" si="24"/>
        <v>109603.90000000001</v>
      </c>
    </row>
    <row r="981" spans="3:4">
      <c r="C981" s="35">
        <f t="shared" si="23"/>
        <v>36393.900000000009</v>
      </c>
      <c r="D981" s="35">
        <f t="shared" si="24"/>
        <v>109648.90000000001</v>
      </c>
    </row>
    <row r="982" spans="3:4">
      <c r="C982" s="35">
        <f t="shared" si="23"/>
        <v>36293.900000000009</v>
      </c>
      <c r="D982" s="35">
        <f t="shared" si="24"/>
        <v>109693.90000000001</v>
      </c>
    </row>
    <row r="983" spans="3:4">
      <c r="C983" s="35">
        <f t="shared" si="23"/>
        <v>36193.900000000009</v>
      </c>
      <c r="D983" s="35">
        <f t="shared" si="24"/>
        <v>109738.90000000001</v>
      </c>
    </row>
    <row r="984" spans="3:4">
      <c r="C984" s="35">
        <f t="shared" si="23"/>
        <v>36093.900000000009</v>
      </c>
      <c r="D984" s="35">
        <f t="shared" si="24"/>
        <v>109783.90000000001</v>
      </c>
    </row>
    <row r="985" spans="3:4">
      <c r="C985" s="35">
        <f t="shared" si="23"/>
        <v>35993.900000000009</v>
      </c>
      <c r="D985" s="35">
        <f t="shared" si="24"/>
        <v>109828.90000000001</v>
      </c>
    </row>
    <row r="986" spans="3:4">
      <c r="C986" s="35">
        <f t="shared" si="23"/>
        <v>35893.900000000009</v>
      </c>
      <c r="D986" s="35">
        <f t="shared" si="24"/>
        <v>109873.90000000001</v>
      </c>
    </row>
    <row r="987" spans="3:4">
      <c r="C987" s="35">
        <f t="shared" si="23"/>
        <v>35793.900000000009</v>
      </c>
      <c r="D987" s="35">
        <f t="shared" si="24"/>
        <v>109918.90000000001</v>
      </c>
    </row>
    <row r="988" spans="3:4">
      <c r="C988" s="35">
        <f t="shared" si="23"/>
        <v>35693.900000000009</v>
      </c>
      <c r="D988" s="35">
        <f t="shared" si="24"/>
        <v>109963.90000000001</v>
      </c>
    </row>
    <row r="989" spans="3:4">
      <c r="C989" s="35">
        <f t="shared" si="23"/>
        <v>35593.900000000009</v>
      </c>
      <c r="D989" s="35">
        <f t="shared" si="24"/>
        <v>110008.90000000001</v>
      </c>
    </row>
    <row r="990" spans="3:4">
      <c r="C990" s="35">
        <f t="shared" si="23"/>
        <v>35493.900000000009</v>
      </c>
      <c r="D990" s="35">
        <f t="shared" si="24"/>
        <v>110053.90000000001</v>
      </c>
    </row>
    <row r="991" spans="3:4">
      <c r="C991" s="35">
        <f t="shared" si="23"/>
        <v>35393.900000000009</v>
      </c>
      <c r="D991" s="35">
        <f t="shared" si="24"/>
        <v>110098.90000000001</v>
      </c>
    </row>
    <row r="992" spans="3:4">
      <c r="C992" s="35">
        <f t="shared" si="23"/>
        <v>35293.900000000009</v>
      </c>
      <c r="D992" s="35">
        <f t="shared" si="24"/>
        <v>110143.90000000001</v>
      </c>
    </row>
    <row r="993" spans="3:4">
      <c r="C993" s="35">
        <f t="shared" si="23"/>
        <v>35193.900000000009</v>
      </c>
      <c r="D993" s="35">
        <f t="shared" si="24"/>
        <v>110188.90000000001</v>
      </c>
    </row>
    <row r="994" spans="3:4">
      <c r="C994" s="35">
        <f t="shared" si="23"/>
        <v>35093.900000000009</v>
      </c>
      <c r="D994" s="35">
        <f t="shared" si="24"/>
        <v>110233.90000000001</v>
      </c>
    </row>
    <row r="995" spans="3:4">
      <c r="C995" s="35">
        <f t="shared" ref="C995:C1058" si="25">C994-100</f>
        <v>34993.900000000009</v>
      </c>
      <c r="D995" s="35">
        <f t="shared" si="24"/>
        <v>110278.90000000001</v>
      </c>
    </row>
    <row r="996" spans="3:4">
      <c r="C996" s="35">
        <f t="shared" si="25"/>
        <v>34893.900000000009</v>
      </c>
      <c r="D996" s="35">
        <f t="shared" si="24"/>
        <v>110323.90000000001</v>
      </c>
    </row>
    <row r="997" spans="3:4">
      <c r="C997" s="35">
        <f t="shared" si="25"/>
        <v>34793.900000000009</v>
      </c>
      <c r="D997" s="35">
        <f t="shared" si="24"/>
        <v>110368.90000000001</v>
      </c>
    </row>
    <row r="998" spans="3:4">
      <c r="C998" s="35">
        <f t="shared" si="25"/>
        <v>34693.900000000009</v>
      </c>
      <c r="D998" s="35">
        <f t="shared" si="24"/>
        <v>110413.90000000001</v>
      </c>
    </row>
    <row r="999" spans="3:4">
      <c r="C999" s="35">
        <f t="shared" si="25"/>
        <v>34593.900000000009</v>
      </c>
      <c r="D999" s="35">
        <f t="shared" si="24"/>
        <v>110458.90000000001</v>
      </c>
    </row>
    <row r="1000" spans="3:4">
      <c r="C1000" s="35">
        <f t="shared" si="25"/>
        <v>34493.900000000009</v>
      </c>
      <c r="D1000" s="35">
        <f t="shared" si="24"/>
        <v>110503.90000000001</v>
      </c>
    </row>
    <row r="1001" spans="3:4">
      <c r="C1001" s="35">
        <f t="shared" si="25"/>
        <v>34393.900000000009</v>
      </c>
      <c r="D1001" s="35">
        <f t="shared" si="24"/>
        <v>110548.90000000001</v>
      </c>
    </row>
    <row r="1002" spans="3:4">
      <c r="C1002" s="35">
        <f t="shared" si="25"/>
        <v>34293.900000000009</v>
      </c>
      <c r="D1002" s="35">
        <f t="shared" si="24"/>
        <v>110593.90000000001</v>
      </c>
    </row>
    <row r="1003" spans="3:4">
      <c r="C1003" s="35">
        <f t="shared" si="25"/>
        <v>34193.900000000009</v>
      </c>
      <c r="D1003" s="35">
        <f t="shared" si="24"/>
        <v>110638.90000000001</v>
      </c>
    </row>
    <row r="1004" spans="3:4">
      <c r="C1004" s="35">
        <f t="shared" si="25"/>
        <v>34093.900000000009</v>
      </c>
      <c r="D1004" s="35">
        <f t="shared" si="24"/>
        <v>110683.90000000001</v>
      </c>
    </row>
    <row r="1005" spans="3:4">
      <c r="C1005" s="35">
        <f t="shared" si="25"/>
        <v>33993.900000000009</v>
      </c>
      <c r="D1005" s="35">
        <f t="shared" si="24"/>
        <v>110728.90000000001</v>
      </c>
    </row>
    <row r="1006" spans="3:4">
      <c r="C1006" s="35">
        <f t="shared" si="25"/>
        <v>33893.900000000009</v>
      </c>
      <c r="D1006" s="35">
        <f t="shared" si="24"/>
        <v>110773.90000000001</v>
      </c>
    </row>
    <row r="1007" spans="3:4">
      <c r="C1007" s="35">
        <f t="shared" si="25"/>
        <v>33793.900000000009</v>
      </c>
      <c r="D1007" s="35">
        <f t="shared" si="24"/>
        <v>110818.90000000001</v>
      </c>
    </row>
    <row r="1008" spans="3:4">
      <c r="C1008" s="35">
        <f t="shared" si="25"/>
        <v>33693.900000000009</v>
      </c>
      <c r="D1008" s="35">
        <f t="shared" si="24"/>
        <v>110863.90000000001</v>
      </c>
    </row>
    <row r="1009" spans="3:4">
      <c r="C1009" s="35">
        <f t="shared" si="25"/>
        <v>33593.900000000009</v>
      </c>
      <c r="D1009" s="35">
        <f t="shared" si="24"/>
        <v>110908.90000000001</v>
      </c>
    </row>
    <row r="1010" spans="3:4">
      <c r="C1010" s="35">
        <f t="shared" si="25"/>
        <v>33493.900000000009</v>
      </c>
      <c r="D1010" s="35">
        <f t="shared" si="24"/>
        <v>110953.90000000001</v>
      </c>
    </row>
    <row r="1011" spans="3:4">
      <c r="C1011" s="35">
        <f t="shared" si="25"/>
        <v>33393.900000000009</v>
      </c>
      <c r="D1011" s="35">
        <f t="shared" si="24"/>
        <v>110998.90000000001</v>
      </c>
    </row>
    <row r="1012" spans="3:4">
      <c r="C1012" s="35">
        <f t="shared" si="25"/>
        <v>33293.900000000009</v>
      </c>
      <c r="D1012" s="35">
        <f t="shared" si="24"/>
        <v>111043.90000000001</v>
      </c>
    </row>
    <row r="1013" spans="3:4">
      <c r="C1013" s="35">
        <f t="shared" si="25"/>
        <v>33193.900000000009</v>
      </c>
      <c r="D1013" s="35">
        <f t="shared" si="24"/>
        <v>111088.90000000001</v>
      </c>
    </row>
    <row r="1014" spans="3:4">
      <c r="C1014" s="35">
        <f t="shared" si="25"/>
        <v>33093.900000000009</v>
      </c>
      <c r="D1014" s="35">
        <f t="shared" si="24"/>
        <v>111133.90000000001</v>
      </c>
    </row>
    <row r="1015" spans="3:4">
      <c r="C1015" s="35">
        <f t="shared" si="25"/>
        <v>32993.900000000009</v>
      </c>
      <c r="D1015" s="35">
        <f t="shared" si="24"/>
        <v>111178.90000000001</v>
      </c>
    </row>
    <row r="1016" spans="3:4">
      <c r="C1016" s="35">
        <f t="shared" si="25"/>
        <v>32893.900000000009</v>
      </c>
      <c r="D1016" s="35">
        <f t="shared" si="24"/>
        <v>111223.90000000001</v>
      </c>
    </row>
    <row r="1017" spans="3:4">
      <c r="C1017" s="35">
        <f t="shared" si="25"/>
        <v>32793.900000000009</v>
      </c>
      <c r="D1017" s="35">
        <f t="shared" si="24"/>
        <v>111268.90000000001</v>
      </c>
    </row>
    <row r="1018" spans="3:4">
      <c r="C1018" s="35">
        <f t="shared" si="25"/>
        <v>32693.900000000009</v>
      </c>
      <c r="D1018" s="35">
        <f t="shared" si="24"/>
        <v>111313.90000000001</v>
      </c>
    </row>
    <row r="1019" spans="3:4">
      <c r="C1019" s="35">
        <f t="shared" si="25"/>
        <v>32593.900000000009</v>
      </c>
      <c r="D1019" s="35">
        <f t="shared" si="24"/>
        <v>111358.90000000001</v>
      </c>
    </row>
    <row r="1020" spans="3:4">
      <c r="C1020" s="35">
        <f t="shared" si="25"/>
        <v>32493.900000000009</v>
      </c>
      <c r="D1020" s="35">
        <f t="shared" si="24"/>
        <v>111403.90000000001</v>
      </c>
    </row>
    <row r="1021" spans="3:4">
      <c r="C1021" s="35">
        <f t="shared" si="25"/>
        <v>32393.900000000009</v>
      </c>
      <c r="D1021" s="35">
        <f t="shared" si="24"/>
        <v>111448.90000000001</v>
      </c>
    </row>
    <row r="1022" spans="3:4">
      <c r="C1022" s="35">
        <f t="shared" si="25"/>
        <v>32293.900000000009</v>
      </c>
      <c r="D1022" s="35">
        <f t="shared" si="24"/>
        <v>111493.90000000001</v>
      </c>
    </row>
    <row r="1023" spans="3:4">
      <c r="C1023" s="35">
        <f t="shared" si="25"/>
        <v>32193.900000000009</v>
      </c>
      <c r="D1023" s="35">
        <f t="shared" si="24"/>
        <v>111538.90000000001</v>
      </c>
    </row>
    <row r="1024" spans="3:4">
      <c r="C1024" s="35">
        <f t="shared" si="25"/>
        <v>32093.900000000009</v>
      </c>
      <c r="D1024" s="35">
        <f t="shared" si="24"/>
        <v>111583.90000000001</v>
      </c>
    </row>
    <row r="1025" spans="3:4">
      <c r="C1025" s="35">
        <f t="shared" si="25"/>
        <v>31993.900000000009</v>
      </c>
      <c r="D1025" s="35">
        <f t="shared" si="24"/>
        <v>111628.90000000001</v>
      </c>
    </row>
    <row r="1026" spans="3:4">
      <c r="C1026" s="35">
        <f t="shared" si="25"/>
        <v>31893.900000000009</v>
      </c>
      <c r="D1026" s="35">
        <f t="shared" si="24"/>
        <v>111673.90000000001</v>
      </c>
    </row>
    <row r="1027" spans="3:4">
      <c r="C1027" s="35">
        <f t="shared" si="25"/>
        <v>31793.900000000009</v>
      </c>
      <c r="D1027" s="35">
        <f t="shared" si="24"/>
        <v>111718.90000000001</v>
      </c>
    </row>
    <row r="1028" spans="3:4">
      <c r="C1028" s="35">
        <f t="shared" si="25"/>
        <v>31693.900000000009</v>
      </c>
      <c r="D1028" s="35">
        <f t="shared" si="24"/>
        <v>111763.90000000001</v>
      </c>
    </row>
    <row r="1029" spans="3:4">
      <c r="C1029" s="35">
        <f t="shared" si="25"/>
        <v>31593.900000000009</v>
      </c>
      <c r="D1029" s="35">
        <f t="shared" si="24"/>
        <v>111808.90000000001</v>
      </c>
    </row>
    <row r="1030" spans="3:4">
      <c r="C1030" s="35">
        <f t="shared" si="25"/>
        <v>31493.900000000009</v>
      </c>
      <c r="D1030" s="35">
        <f t="shared" si="24"/>
        <v>111853.90000000001</v>
      </c>
    </row>
    <row r="1031" spans="3:4">
      <c r="C1031" s="35">
        <f t="shared" si="25"/>
        <v>31393.900000000009</v>
      </c>
      <c r="D1031" s="35">
        <f t="shared" si="24"/>
        <v>111898.90000000001</v>
      </c>
    </row>
    <row r="1032" spans="3:4">
      <c r="C1032" s="35">
        <f t="shared" si="25"/>
        <v>31293.900000000009</v>
      </c>
      <c r="D1032" s="35">
        <f t="shared" si="24"/>
        <v>111943.90000000001</v>
      </c>
    </row>
    <row r="1033" spans="3:4">
      <c r="C1033" s="35">
        <f t="shared" si="25"/>
        <v>31193.900000000009</v>
      </c>
      <c r="D1033" s="35">
        <f t="shared" si="24"/>
        <v>111988.90000000001</v>
      </c>
    </row>
    <row r="1034" spans="3:4">
      <c r="C1034" s="35">
        <f t="shared" si="25"/>
        <v>31093.900000000009</v>
      </c>
      <c r="D1034" s="35">
        <f t="shared" si="24"/>
        <v>112033.90000000001</v>
      </c>
    </row>
    <row r="1035" spans="3:4">
      <c r="C1035" s="35">
        <f t="shared" si="25"/>
        <v>30993.900000000009</v>
      </c>
      <c r="D1035" s="35">
        <f t="shared" si="24"/>
        <v>112078.90000000001</v>
      </c>
    </row>
    <row r="1036" spans="3:4">
      <c r="C1036" s="35">
        <f t="shared" si="25"/>
        <v>30893.900000000009</v>
      </c>
      <c r="D1036" s="35">
        <f t="shared" si="24"/>
        <v>112123.90000000001</v>
      </c>
    </row>
    <row r="1037" spans="3:4">
      <c r="C1037" s="35">
        <f t="shared" si="25"/>
        <v>30793.900000000009</v>
      </c>
      <c r="D1037" s="35">
        <f t="shared" si="24"/>
        <v>112168.90000000001</v>
      </c>
    </row>
    <row r="1038" spans="3:4">
      <c r="C1038" s="35">
        <f t="shared" si="25"/>
        <v>30693.900000000009</v>
      </c>
      <c r="D1038" s="35">
        <f t="shared" si="24"/>
        <v>112213.90000000001</v>
      </c>
    </row>
    <row r="1039" spans="3:4">
      <c r="C1039" s="35">
        <f t="shared" si="25"/>
        <v>30593.900000000009</v>
      </c>
      <c r="D1039" s="35">
        <f t="shared" ref="D1039:D1102" si="26">D1038+45</f>
        <v>112258.90000000001</v>
      </c>
    </row>
    <row r="1040" spans="3:4">
      <c r="C1040" s="35">
        <f t="shared" si="25"/>
        <v>30493.900000000009</v>
      </c>
      <c r="D1040" s="35">
        <f t="shared" si="26"/>
        <v>112303.90000000001</v>
      </c>
    </row>
    <row r="1041" spans="3:4">
      <c r="C1041" s="35">
        <f t="shared" si="25"/>
        <v>30393.900000000009</v>
      </c>
      <c r="D1041" s="35">
        <f t="shared" si="26"/>
        <v>112348.90000000001</v>
      </c>
    </row>
    <row r="1042" spans="3:4">
      <c r="C1042" s="35">
        <f t="shared" si="25"/>
        <v>30293.900000000009</v>
      </c>
      <c r="D1042" s="35">
        <f t="shared" si="26"/>
        <v>112393.90000000001</v>
      </c>
    </row>
    <row r="1043" spans="3:4">
      <c r="C1043" s="35">
        <f t="shared" si="25"/>
        <v>30193.900000000009</v>
      </c>
      <c r="D1043" s="35">
        <f t="shared" si="26"/>
        <v>112438.90000000001</v>
      </c>
    </row>
    <row r="1044" spans="3:4">
      <c r="C1044" s="35">
        <f t="shared" si="25"/>
        <v>30093.900000000009</v>
      </c>
      <c r="D1044" s="35">
        <f t="shared" si="26"/>
        <v>112483.90000000001</v>
      </c>
    </row>
    <row r="1045" spans="3:4">
      <c r="C1045" s="35">
        <f t="shared" si="25"/>
        <v>29993.900000000009</v>
      </c>
      <c r="D1045" s="35">
        <f t="shared" si="26"/>
        <v>112528.90000000001</v>
      </c>
    </row>
    <row r="1046" spans="3:4">
      <c r="C1046" s="35">
        <f t="shared" si="25"/>
        <v>29893.900000000009</v>
      </c>
      <c r="D1046" s="35">
        <f t="shared" si="26"/>
        <v>112573.90000000001</v>
      </c>
    </row>
    <row r="1047" spans="3:4">
      <c r="C1047" s="35">
        <f t="shared" si="25"/>
        <v>29793.900000000009</v>
      </c>
      <c r="D1047" s="35">
        <f t="shared" si="26"/>
        <v>112618.90000000001</v>
      </c>
    </row>
    <row r="1048" spans="3:4">
      <c r="C1048" s="35">
        <f t="shared" si="25"/>
        <v>29693.900000000009</v>
      </c>
      <c r="D1048" s="35">
        <f t="shared" si="26"/>
        <v>112663.90000000001</v>
      </c>
    </row>
    <row r="1049" spans="3:4">
      <c r="C1049" s="35">
        <f t="shared" si="25"/>
        <v>29593.900000000009</v>
      </c>
      <c r="D1049" s="35">
        <f t="shared" si="26"/>
        <v>112708.90000000001</v>
      </c>
    </row>
    <row r="1050" spans="3:4">
      <c r="C1050" s="35">
        <f t="shared" si="25"/>
        <v>29493.900000000009</v>
      </c>
      <c r="D1050" s="35">
        <f t="shared" si="26"/>
        <v>112753.90000000001</v>
      </c>
    </row>
    <row r="1051" spans="3:4">
      <c r="C1051" s="35">
        <f t="shared" si="25"/>
        <v>29393.900000000009</v>
      </c>
      <c r="D1051" s="35">
        <f t="shared" si="26"/>
        <v>112798.90000000001</v>
      </c>
    </row>
    <row r="1052" spans="3:4">
      <c r="C1052" s="35">
        <f t="shared" si="25"/>
        <v>29293.900000000009</v>
      </c>
      <c r="D1052" s="35">
        <f t="shared" si="26"/>
        <v>112843.90000000001</v>
      </c>
    </row>
    <row r="1053" spans="3:4">
      <c r="C1053" s="35">
        <f t="shared" si="25"/>
        <v>29193.900000000009</v>
      </c>
      <c r="D1053" s="35">
        <f t="shared" si="26"/>
        <v>112888.90000000001</v>
      </c>
    </row>
    <row r="1054" spans="3:4">
      <c r="C1054" s="35">
        <f t="shared" si="25"/>
        <v>29093.900000000009</v>
      </c>
      <c r="D1054" s="35">
        <f t="shared" si="26"/>
        <v>112933.90000000001</v>
      </c>
    </row>
    <row r="1055" spans="3:4">
      <c r="C1055" s="35">
        <f t="shared" si="25"/>
        <v>28993.900000000009</v>
      </c>
      <c r="D1055" s="35">
        <f t="shared" si="26"/>
        <v>112978.90000000001</v>
      </c>
    </row>
    <row r="1056" spans="3:4">
      <c r="C1056" s="35">
        <f t="shared" si="25"/>
        <v>28893.900000000009</v>
      </c>
      <c r="D1056" s="35">
        <f t="shared" si="26"/>
        <v>113023.90000000001</v>
      </c>
    </row>
    <row r="1057" spans="3:4">
      <c r="C1057" s="35">
        <f t="shared" si="25"/>
        <v>28793.900000000009</v>
      </c>
      <c r="D1057" s="35">
        <f t="shared" si="26"/>
        <v>113068.90000000001</v>
      </c>
    </row>
    <row r="1058" spans="3:4">
      <c r="C1058" s="35">
        <f t="shared" si="25"/>
        <v>28693.900000000009</v>
      </c>
      <c r="D1058" s="35">
        <f t="shared" si="26"/>
        <v>113113.90000000001</v>
      </c>
    </row>
    <row r="1059" spans="3:4">
      <c r="C1059" s="35">
        <f t="shared" ref="C1059:C1122" si="27">C1058-100</f>
        <v>28593.900000000009</v>
      </c>
      <c r="D1059" s="35">
        <f t="shared" si="26"/>
        <v>113158.90000000001</v>
      </c>
    </row>
    <row r="1060" spans="3:4">
      <c r="C1060" s="35">
        <f t="shared" si="27"/>
        <v>28493.900000000009</v>
      </c>
      <c r="D1060" s="35">
        <f t="shared" si="26"/>
        <v>113203.90000000001</v>
      </c>
    </row>
    <row r="1061" spans="3:4">
      <c r="C1061" s="35">
        <f t="shared" si="27"/>
        <v>28393.900000000009</v>
      </c>
      <c r="D1061" s="35">
        <f t="shared" si="26"/>
        <v>113248.90000000001</v>
      </c>
    </row>
    <row r="1062" spans="3:4">
      <c r="C1062" s="35">
        <f t="shared" si="27"/>
        <v>28293.900000000009</v>
      </c>
      <c r="D1062" s="35">
        <f t="shared" si="26"/>
        <v>113293.90000000001</v>
      </c>
    </row>
    <row r="1063" spans="3:4">
      <c r="C1063" s="35">
        <f t="shared" si="27"/>
        <v>28193.900000000009</v>
      </c>
      <c r="D1063" s="35">
        <f t="shared" si="26"/>
        <v>113338.90000000001</v>
      </c>
    </row>
    <row r="1064" spans="3:4">
      <c r="C1064" s="35">
        <f t="shared" si="27"/>
        <v>28093.900000000009</v>
      </c>
      <c r="D1064" s="35">
        <f t="shared" si="26"/>
        <v>113383.90000000001</v>
      </c>
    </row>
    <row r="1065" spans="3:4">
      <c r="C1065" s="35">
        <f t="shared" si="27"/>
        <v>27993.900000000009</v>
      </c>
      <c r="D1065" s="35">
        <f t="shared" si="26"/>
        <v>113428.90000000001</v>
      </c>
    </row>
    <row r="1066" spans="3:4">
      <c r="C1066" s="35">
        <f t="shared" si="27"/>
        <v>27893.900000000009</v>
      </c>
      <c r="D1066" s="35">
        <f t="shared" si="26"/>
        <v>113473.90000000001</v>
      </c>
    </row>
    <row r="1067" spans="3:4">
      <c r="C1067" s="35">
        <f t="shared" si="27"/>
        <v>27793.900000000009</v>
      </c>
      <c r="D1067" s="35">
        <f t="shared" si="26"/>
        <v>113518.90000000001</v>
      </c>
    </row>
    <row r="1068" spans="3:4">
      <c r="C1068" s="35">
        <f t="shared" si="27"/>
        <v>27693.900000000009</v>
      </c>
      <c r="D1068" s="35">
        <f t="shared" si="26"/>
        <v>113563.90000000001</v>
      </c>
    </row>
    <row r="1069" spans="3:4">
      <c r="C1069" s="35">
        <f t="shared" si="27"/>
        <v>27593.900000000009</v>
      </c>
      <c r="D1069" s="35">
        <f t="shared" si="26"/>
        <v>113608.90000000001</v>
      </c>
    </row>
    <row r="1070" spans="3:4">
      <c r="C1070" s="35">
        <f t="shared" si="27"/>
        <v>27493.900000000009</v>
      </c>
      <c r="D1070" s="35">
        <f t="shared" si="26"/>
        <v>113653.90000000001</v>
      </c>
    </row>
    <row r="1071" spans="3:4">
      <c r="C1071" s="35">
        <f t="shared" si="27"/>
        <v>27393.900000000009</v>
      </c>
      <c r="D1071" s="35">
        <f t="shared" si="26"/>
        <v>113698.90000000001</v>
      </c>
    </row>
    <row r="1072" spans="3:4">
      <c r="C1072" s="35">
        <f t="shared" si="27"/>
        <v>27293.900000000009</v>
      </c>
      <c r="D1072" s="35">
        <f t="shared" si="26"/>
        <v>113743.90000000001</v>
      </c>
    </row>
    <row r="1073" spans="3:4">
      <c r="C1073" s="35">
        <f t="shared" si="27"/>
        <v>27193.900000000009</v>
      </c>
      <c r="D1073" s="35">
        <f t="shared" si="26"/>
        <v>113788.90000000001</v>
      </c>
    </row>
    <row r="1074" spans="3:4">
      <c r="C1074" s="35">
        <f t="shared" si="27"/>
        <v>27093.900000000009</v>
      </c>
      <c r="D1074" s="35">
        <f t="shared" si="26"/>
        <v>113833.90000000001</v>
      </c>
    </row>
    <row r="1075" spans="3:4">
      <c r="C1075" s="35">
        <f t="shared" si="27"/>
        <v>26993.900000000009</v>
      </c>
      <c r="D1075" s="35">
        <f t="shared" si="26"/>
        <v>113878.90000000001</v>
      </c>
    </row>
    <row r="1076" spans="3:4">
      <c r="C1076" s="35">
        <f t="shared" si="27"/>
        <v>26893.900000000009</v>
      </c>
      <c r="D1076" s="35">
        <f t="shared" si="26"/>
        <v>113923.90000000001</v>
      </c>
    </row>
    <row r="1077" spans="3:4">
      <c r="C1077" s="35">
        <f t="shared" si="27"/>
        <v>26793.900000000009</v>
      </c>
      <c r="D1077" s="35">
        <f t="shared" si="26"/>
        <v>113968.90000000001</v>
      </c>
    </row>
    <row r="1078" spans="3:4">
      <c r="C1078" s="35">
        <f t="shared" si="27"/>
        <v>26693.900000000009</v>
      </c>
      <c r="D1078" s="35">
        <f t="shared" si="26"/>
        <v>114013.90000000001</v>
      </c>
    </row>
    <row r="1079" spans="3:4">
      <c r="C1079" s="35">
        <f t="shared" si="27"/>
        <v>26593.900000000009</v>
      </c>
      <c r="D1079" s="35">
        <f t="shared" si="26"/>
        <v>114058.90000000001</v>
      </c>
    </row>
    <row r="1080" spans="3:4">
      <c r="C1080" s="35">
        <f t="shared" si="27"/>
        <v>26493.900000000009</v>
      </c>
      <c r="D1080" s="35">
        <f t="shared" si="26"/>
        <v>114103.90000000001</v>
      </c>
    </row>
    <row r="1081" spans="3:4">
      <c r="C1081" s="35">
        <f t="shared" si="27"/>
        <v>26393.900000000009</v>
      </c>
      <c r="D1081" s="35">
        <f t="shared" si="26"/>
        <v>114148.90000000001</v>
      </c>
    </row>
    <row r="1082" spans="3:4">
      <c r="C1082" s="35">
        <f t="shared" si="27"/>
        <v>26293.900000000009</v>
      </c>
      <c r="D1082" s="35">
        <f t="shared" si="26"/>
        <v>114193.90000000001</v>
      </c>
    </row>
    <row r="1083" spans="3:4">
      <c r="C1083" s="35">
        <f t="shared" si="27"/>
        <v>26193.900000000009</v>
      </c>
      <c r="D1083" s="35">
        <f t="shared" si="26"/>
        <v>114238.90000000001</v>
      </c>
    </row>
    <row r="1084" spans="3:4">
      <c r="C1084" s="35">
        <f t="shared" si="27"/>
        <v>26093.900000000009</v>
      </c>
      <c r="D1084" s="35">
        <f t="shared" si="26"/>
        <v>114283.90000000001</v>
      </c>
    </row>
    <row r="1085" spans="3:4">
      <c r="C1085" s="35">
        <f t="shared" si="27"/>
        <v>25993.900000000009</v>
      </c>
      <c r="D1085" s="35">
        <f t="shared" si="26"/>
        <v>114328.90000000001</v>
      </c>
    </row>
    <row r="1086" spans="3:4">
      <c r="C1086" s="35">
        <f t="shared" si="27"/>
        <v>25893.900000000009</v>
      </c>
      <c r="D1086" s="35">
        <f t="shared" si="26"/>
        <v>114373.90000000001</v>
      </c>
    </row>
    <row r="1087" spans="3:4">
      <c r="C1087" s="35">
        <f t="shared" si="27"/>
        <v>25793.900000000009</v>
      </c>
      <c r="D1087" s="35">
        <f t="shared" si="26"/>
        <v>114418.90000000001</v>
      </c>
    </row>
    <row r="1088" spans="3:4">
      <c r="C1088" s="35">
        <f t="shared" si="27"/>
        <v>25693.900000000009</v>
      </c>
      <c r="D1088" s="35">
        <f t="shared" si="26"/>
        <v>114463.90000000001</v>
      </c>
    </row>
    <row r="1089" spans="3:4">
      <c r="C1089" s="35">
        <f t="shared" si="27"/>
        <v>25593.900000000009</v>
      </c>
      <c r="D1089" s="35">
        <f t="shared" si="26"/>
        <v>114508.90000000001</v>
      </c>
    </row>
    <row r="1090" spans="3:4">
      <c r="C1090" s="35">
        <f t="shared" si="27"/>
        <v>25493.900000000009</v>
      </c>
      <c r="D1090" s="35">
        <f t="shared" si="26"/>
        <v>114553.90000000001</v>
      </c>
    </row>
    <row r="1091" spans="3:4">
      <c r="C1091" s="35">
        <f t="shared" si="27"/>
        <v>25393.900000000009</v>
      </c>
      <c r="D1091" s="35">
        <f t="shared" si="26"/>
        <v>114598.90000000001</v>
      </c>
    </row>
    <row r="1092" spans="3:4">
      <c r="C1092" s="35">
        <f t="shared" si="27"/>
        <v>25293.900000000009</v>
      </c>
      <c r="D1092" s="35">
        <f t="shared" si="26"/>
        <v>114643.90000000001</v>
      </c>
    </row>
    <row r="1093" spans="3:4">
      <c r="C1093" s="35">
        <f t="shared" si="27"/>
        <v>25193.900000000009</v>
      </c>
      <c r="D1093" s="35">
        <f t="shared" si="26"/>
        <v>114688.90000000001</v>
      </c>
    </row>
    <row r="1094" spans="3:4">
      <c r="C1094" s="35">
        <f t="shared" si="27"/>
        <v>25093.900000000009</v>
      </c>
      <c r="D1094" s="35">
        <f t="shared" si="26"/>
        <v>114733.90000000001</v>
      </c>
    </row>
    <row r="1095" spans="3:4">
      <c r="C1095" s="35">
        <f t="shared" si="27"/>
        <v>24993.900000000009</v>
      </c>
      <c r="D1095" s="35">
        <f t="shared" si="26"/>
        <v>114778.90000000001</v>
      </c>
    </row>
    <row r="1096" spans="3:4">
      <c r="C1096" s="35">
        <f t="shared" si="27"/>
        <v>24893.900000000009</v>
      </c>
      <c r="D1096" s="35">
        <f t="shared" si="26"/>
        <v>114823.90000000001</v>
      </c>
    </row>
    <row r="1097" spans="3:4">
      <c r="C1097" s="35">
        <f t="shared" si="27"/>
        <v>24793.900000000009</v>
      </c>
      <c r="D1097" s="35">
        <f t="shared" si="26"/>
        <v>114868.90000000001</v>
      </c>
    </row>
    <row r="1098" spans="3:4">
      <c r="C1098" s="35">
        <f t="shared" si="27"/>
        <v>24693.900000000009</v>
      </c>
      <c r="D1098" s="35">
        <f t="shared" si="26"/>
        <v>114913.90000000001</v>
      </c>
    </row>
    <row r="1099" spans="3:4">
      <c r="C1099" s="35">
        <f t="shared" si="27"/>
        <v>24593.900000000009</v>
      </c>
      <c r="D1099" s="35">
        <f t="shared" si="26"/>
        <v>114958.90000000001</v>
      </c>
    </row>
    <row r="1100" spans="3:4">
      <c r="C1100" s="35">
        <f t="shared" si="27"/>
        <v>24493.900000000009</v>
      </c>
      <c r="D1100" s="35">
        <f t="shared" si="26"/>
        <v>115003.90000000001</v>
      </c>
    </row>
    <row r="1101" spans="3:4">
      <c r="C1101" s="35">
        <f t="shared" si="27"/>
        <v>24393.900000000009</v>
      </c>
      <c r="D1101" s="35">
        <f t="shared" si="26"/>
        <v>115048.90000000001</v>
      </c>
    </row>
    <row r="1102" spans="3:4">
      <c r="C1102" s="35">
        <f t="shared" si="27"/>
        <v>24293.900000000009</v>
      </c>
      <c r="D1102" s="35">
        <f t="shared" si="26"/>
        <v>115093.90000000001</v>
      </c>
    </row>
    <row r="1103" spans="3:4">
      <c r="C1103" s="35">
        <f t="shared" si="27"/>
        <v>24193.900000000009</v>
      </c>
      <c r="D1103" s="35">
        <f t="shared" ref="D1103:D1166" si="28">D1102+45</f>
        <v>115138.90000000001</v>
      </c>
    </row>
    <row r="1104" spans="3:4">
      <c r="C1104" s="35">
        <f t="shared" si="27"/>
        <v>24093.900000000009</v>
      </c>
      <c r="D1104" s="35">
        <f t="shared" si="28"/>
        <v>115183.90000000001</v>
      </c>
    </row>
    <row r="1105" spans="3:4">
      <c r="C1105" s="35">
        <f t="shared" si="27"/>
        <v>23993.900000000009</v>
      </c>
      <c r="D1105" s="35">
        <f t="shared" si="28"/>
        <v>115228.90000000001</v>
      </c>
    </row>
    <row r="1106" spans="3:4">
      <c r="C1106" s="35">
        <f t="shared" si="27"/>
        <v>23893.900000000009</v>
      </c>
      <c r="D1106" s="35">
        <f t="shared" si="28"/>
        <v>115273.90000000001</v>
      </c>
    </row>
    <row r="1107" spans="3:4">
      <c r="C1107" s="35">
        <f t="shared" si="27"/>
        <v>23793.900000000009</v>
      </c>
      <c r="D1107" s="35">
        <f t="shared" si="28"/>
        <v>115318.90000000001</v>
      </c>
    </row>
    <row r="1108" spans="3:4">
      <c r="C1108" s="35">
        <f t="shared" si="27"/>
        <v>23693.900000000009</v>
      </c>
      <c r="D1108" s="35">
        <f t="shared" si="28"/>
        <v>115363.90000000001</v>
      </c>
    </row>
    <row r="1109" spans="3:4">
      <c r="C1109" s="35">
        <f t="shared" si="27"/>
        <v>23593.900000000009</v>
      </c>
      <c r="D1109" s="35">
        <f t="shared" si="28"/>
        <v>115408.90000000001</v>
      </c>
    </row>
    <row r="1110" spans="3:4">
      <c r="C1110" s="35">
        <f t="shared" si="27"/>
        <v>23493.900000000009</v>
      </c>
      <c r="D1110" s="35">
        <f t="shared" si="28"/>
        <v>115453.90000000001</v>
      </c>
    </row>
    <row r="1111" spans="3:4">
      <c r="C1111" s="35">
        <f t="shared" si="27"/>
        <v>23393.900000000009</v>
      </c>
      <c r="D1111" s="35">
        <f t="shared" si="28"/>
        <v>115498.90000000001</v>
      </c>
    </row>
    <row r="1112" spans="3:4">
      <c r="C1112" s="35">
        <f t="shared" si="27"/>
        <v>23293.900000000009</v>
      </c>
      <c r="D1112" s="35">
        <f t="shared" si="28"/>
        <v>115543.90000000001</v>
      </c>
    </row>
    <row r="1113" spans="3:4">
      <c r="C1113" s="35">
        <f t="shared" si="27"/>
        <v>23193.900000000009</v>
      </c>
      <c r="D1113" s="35">
        <f t="shared" si="28"/>
        <v>115588.90000000001</v>
      </c>
    </row>
    <row r="1114" spans="3:4">
      <c r="C1114" s="35">
        <f t="shared" si="27"/>
        <v>23093.900000000009</v>
      </c>
      <c r="D1114" s="35">
        <f t="shared" si="28"/>
        <v>115633.90000000001</v>
      </c>
    </row>
    <row r="1115" spans="3:4">
      <c r="C1115" s="35">
        <f t="shared" si="27"/>
        <v>22993.900000000009</v>
      </c>
      <c r="D1115" s="35">
        <f t="shared" si="28"/>
        <v>115678.90000000001</v>
      </c>
    </row>
    <row r="1116" spans="3:4">
      <c r="C1116" s="35">
        <f t="shared" si="27"/>
        <v>22893.900000000009</v>
      </c>
      <c r="D1116" s="35">
        <f t="shared" si="28"/>
        <v>115723.90000000001</v>
      </c>
    </row>
    <row r="1117" spans="3:4">
      <c r="C1117" s="35">
        <f t="shared" si="27"/>
        <v>22793.900000000009</v>
      </c>
      <c r="D1117" s="35">
        <f t="shared" si="28"/>
        <v>115768.90000000001</v>
      </c>
    </row>
    <row r="1118" spans="3:4">
      <c r="C1118" s="35">
        <f t="shared" si="27"/>
        <v>22693.900000000009</v>
      </c>
      <c r="D1118" s="35">
        <f t="shared" si="28"/>
        <v>115813.90000000001</v>
      </c>
    </row>
    <row r="1119" spans="3:4">
      <c r="C1119" s="35">
        <f t="shared" si="27"/>
        <v>22593.900000000009</v>
      </c>
      <c r="D1119" s="35">
        <f t="shared" si="28"/>
        <v>115858.90000000001</v>
      </c>
    </row>
    <row r="1120" spans="3:4">
      <c r="C1120" s="35">
        <f t="shared" si="27"/>
        <v>22493.900000000009</v>
      </c>
      <c r="D1120" s="35">
        <f t="shared" si="28"/>
        <v>115903.90000000001</v>
      </c>
    </row>
    <row r="1121" spans="3:4">
      <c r="C1121" s="35">
        <f t="shared" si="27"/>
        <v>22393.900000000009</v>
      </c>
      <c r="D1121" s="35">
        <f t="shared" si="28"/>
        <v>115948.90000000001</v>
      </c>
    </row>
    <row r="1122" spans="3:4">
      <c r="C1122" s="35">
        <f t="shared" si="27"/>
        <v>22293.900000000009</v>
      </c>
      <c r="D1122" s="35">
        <f t="shared" si="28"/>
        <v>115993.90000000001</v>
      </c>
    </row>
    <row r="1123" spans="3:4">
      <c r="C1123" s="35">
        <f t="shared" ref="C1123:C1186" si="29">C1122-100</f>
        <v>22193.900000000009</v>
      </c>
      <c r="D1123" s="35">
        <f t="shared" si="28"/>
        <v>116038.90000000001</v>
      </c>
    </row>
    <row r="1124" spans="3:4">
      <c r="C1124" s="35">
        <f t="shared" si="29"/>
        <v>22093.900000000009</v>
      </c>
      <c r="D1124" s="35">
        <f t="shared" si="28"/>
        <v>116083.90000000001</v>
      </c>
    </row>
    <row r="1125" spans="3:4">
      <c r="C1125" s="35">
        <f t="shared" si="29"/>
        <v>21993.900000000009</v>
      </c>
      <c r="D1125" s="35">
        <f t="shared" si="28"/>
        <v>116128.90000000001</v>
      </c>
    </row>
    <row r="1126" spans="3:4">
      <c r="C1126" s="35">
        <f t="shared" si="29"/>
        <v>21893.900000000009</v>
      </c>
      <c r="D1126" s="35">
        <f t="shared" si="28"/>
        <v>116173.90000000001</v>
      </c>
    </row>
    <row r="1127" spans="3:4">
      <c r="C1127" s="35">
        <f t="shared" si="29"/>
        <v>21793.900000000009</v>
      </c>
      <c r="D1127" s="35">
        <f t="shared" si="28"/>
        <v>116218.90000000001</v>
      </c>
    </row>
    <row r="1128" spans="3:4">
      <c r="C1128" s="35">
        <f t="shared" si="29"/>
        <v>21693.900000000009</v>
      </c>
      <c r="D1128" s="35">
        <f t="shared" si="28"/>
        <v>116263.90000000001</v>
      </c>
    </row>
    <row r="1129" spans="3:4">
      <c r="C1129" s="35">
        <f t="shared" si="29"/>
        <v>21593.900000000009</v>
      </c>
      <c r="D1129" s="35">
        <f t="shared" si="28"/>
        <v>116308.90000000001</v>
      </c>
    </row>
    <row r="1130" spans="3:4">
      <c r="C1130" s="35">
        <f t="shared" si="29"/>
        <v>21493.900000000009</v>
      </c>
      <c r="D1130" s="35">
        <f t="shared" si="28"/>
        <v>116353.90000000001</v>
      </c>
    </row>
    <row r="1131" spans="3:4">
      <c r="C1131" s="35">
        <f t="shared" si="29"/>
        <v>21393.900000000009</v>
      </c>
      <c r="D1131" s="35">
        <f t="shared" si="28"/>
        <v>116398.90000000001</v>
      </c>
    </row>
    <row r="1132" spans="3:4">
      <c r="C1132" s="35">
        <f t="shared" si="29"/>
        <v>21293.900000000009</v>
      </c>
      <c r="D1132" s="35">
        <f t="shared" si="28"/>
        <v>116443.90000000001</v>
      </c>
    </row>
    <row r="1133" spans="3:4">
      <c r="C1133" s="35">
        <f t="shared" si="29"/>
        <v>21193.900000000009</v>
      </c>
      <c r="D1133" s="35">
        <f t="shared" si="28"/>
        <v>116488.90000000001</v>
      </c>
    </row>
    <row r="1134" spans="3:4">
      <c r="C1134" s="35">
        <f t="shared" si="29"/>
        <v>21093.900000000009</v>
      </c>
      <c r="D1134" s="35">
        <f t="shared" si="28"/>
        <v>116533.90000000001</v>
      </c>
    </row>
    <row r="1135" spans="3:4">
      <c r="C1135" s="35">
        <f t="shared" si="29"/>
        <v>20993.900000000009</v>
      </c>
      <c r="D1135" s="35">
        <f t="shared" si="28"/>
        <v>116578.90000000001</v>
      </c>
    </row>
    <row r="1136" spans="3:4">
      <c r="C1136" s="35">
        <f t="shared" si="29"/>
        <v>20893.900000000009</v>
      </c>
      <c r="D1136" s="35">
        <f t="shared" si="28"/>
        <v>116623.90000000001</v>
      </c>
    </row>
    <row r="1137" spans="3:4">
      <c r="C1137" s="35">
        <f t="shared" si="29"/>
        <v>20793.900000000009</v>
      </c>
      <c r="D1137" s="35">
        <f t="shared" si="28"/>
        <v>116668.90000000001</v>
      </c>
    </row>
    <row r="1138" spans="3:4">
      <c r="C1138" s="35">
        <f t="shared" si="29"/>
        <v>20693.900000000009</v>
      </c>
      <c r="D1138" s="35">
        <f t="shared" si="28"/>
        <v>116713.90000000001</v>
      </c>
    </row>
    <row r="1139" spans="3:4">
      <c r="C1139" s="35">
        <f t="shared" si="29"/>
        <v>20593.900000000009</v>
      </c>
      <c r="D1139" s="35">
        <f t="shared" si="28"/>
        <v>116758.90000000001</v>
      </c>
    </row>
    <row r="1140" spans="3:4">
      <c r="C1140" s="35">
        <f t="shared" si="29"/>
        <v>20493.900000000009</v>
      </c>
      <c r="D1140" s="35">
        <f t="shared" si="28"/>
        <v>116803.90000000001</v>
      </c>
    </row>
    <row r="1141" spans="3:4">
      <c r="C1141" s="35">
        <f t="shared" si="29"/>
        <v>20393.900000000009</v>
      </c>
      <c r="D1141" s="35">
        <f t="shared" si="28"/>
        <v>116848.90000000001</v>
      </c>
    </row>
    <row r="1142" spans="3:4">
      <c r="C1142" s="35">
        <f t="shared" si="29"/>
        <v>20293.900000000009</v>
      </c>
      <c r="D1142" s="35">
        <f t="shared" si="28"/>
        <v>116893.90000000001</v>
      </c>
    </row>
    <row r="1143" spans="3:4">
      <c r="C1143" s="35">
        <f t="shared" si="29"/>
        <v>20193.900000000009</v>
      </c>
      <c r="D1143" s="35">
        <f t="shared" si="28"/>
        <v>116938.90000000001</v>
      </c>
    </row>
    <row r="1144" spans="3:4">
      <c r="C1144" s="35">
        <f t="shared" si="29"/>
        <v>20093.900000000009</v>
      </c>
      <c r="D1144" s="35">
        <f t="shared" si="28"/>
        <v>116983.90000000001</v>
      </c>
    </row>
    <row r="1145" spans="3:4">
      <c r="C1145" s="35">
        <f t="shared" si="29"/>
        <v>19993.900000000009</v>
      </c>
      <c r="D1145" s="35">
        <f t="shared" si="28"/>
        <v>117028.90000000001</v>
      </c>
    </row>
    <row r="1146" spans="3:4">
      <c r="C1146" s="35">
        <f t="shared" si="29"/>
        <v>19893.900000000009</v>
      </c>
      <c r="D1146" s="35">
        <f t="shared" si="28"/>
        <v>117073.90000000001</v>
      </c>
    </row>
    <row r="1147" spans="3:4">
      <c r="C1147" s="35">
        <f t="shared" si="29"/>
        <v>19793.900000000009</v>
      </c>
      <c r="D1147" s="35">
        <f t="shared" si="28"/>
        <v>117118.90000000001</v>
      </c>
    </row>
    <row r="1148" spans="3:4">
      <c r="C1148" s="35">
        <f t="shared" si="29"/>
        <v>19693.900000000009</v>
      </c>
      <c r="D1148" s="35">
        <f t="shared" si="28"/>
        <v>117163.90000000001</v>
      </c>
    </row>
    <row r="1149" spans="3:4">
      <c r="C1149" s="35">
        <f t="shared" si="29"/>
        <v>19593.900000000009</v>
      </c>
      <c r="D1149" s="35">
        <f t="shared" si="28"/>
        <v>117208.90000000001</v>
      </c>
    </row>
    <row r="1150" spans="3:4">
      <c r="C1150" s="35">
        <f t="shared" si="29"/>
        <v>19493.900000000009</v>
      </c>
      <c r="D1150" s="35">
        <f t="shared" si="28"/>
        <v>117253.90000000001</v>
      </c>
    </row>
    <row r="1151" spans="3:4">
      <c r="C1151" s="35">
        <f t="shared" si="29"/>
        <v>19393.900000000009</v>
      </c>
      <c r="D1151" s="35">
        <f t="shared" si="28"/>
        <v>117298.90000000001</v>
      </c>
    </row>
    <row r="1152" spans="3:4">
      <c r="C1152" s="35">
        <f t="shared" si="29"/>
        <v>19293.900000000009</v>
      </c>
      <c r="D1152" s="35">
        <f t="shared" si="28"/>
        <v>117343.90000000001</v>
      </c>
    </row>
    <row r="1153" spans="3:4">
      <c r="C1153" s="35">
        <f t="shared" si="29"/>
        <v>19193.900000000009</v>
      </c>
      <c r="D1153" s="35">
        <f t="shared" si="28"/>
        <v>117388.90000000001</v>
      </c>
    </row>
    <row r="1154" spans="3:4">
      <c r="C1154" s="35">
        <f t="shared" si="29"/>
        <v>19093.900000000009</v>
      </c>
      <c r="D1154" s="35">
        <f t="shared" si="28"/>
        <v>117433.90000000001</v>
      </c>
    </row>
    <row r="1155" spans="3:4">
      <c r="C1155" s="35">
        <f t="shared" si="29"/>
        <v>18993.900000000009</v>
      </c>
      <c r="D1155" s="35">
        <f t="shared" si="28"/>
        <v>117478.90000000001</v>
      </c>
    </row>
    <row r="1156" spans="3:4">
      <c r="C1156" s="35">
        <f t="shared" si="29"/>
        <v>18893.900000000009</v>
      </c>
      <c r="D1156" s="35">
        <f t="shared" si="28"/>
        <v>117523.90000000001</v>
      </c>
    </row>
    <row r="1157" spans="3:4">
      <c r="C1157" s="35">
        <f t="shared" si="29"/>
        <v>18793.900000000009</v>
      </c>
      <c r="D1157" s="35">
        <f t="shared" si="28"/>
        <v>117568.90000000001</v>
      </c>
    </row>
    <row r="1158" spans="3:4">
      <c r="C1158" s="35">
        <f t="shared" si="29"/>
        <v>18693.900000000009</v>
      </c>
      <c r="D1158" s="35">
        <f t="shared" si="28"/>
        <v>117613.90000000001</v>
      </c>
    </row>
    <row r="1159" spans="3:4">
      <c r="C1159" s="35">
        <f t="shared" si="29"/>
        <v>18593.900000000009</v>
      </c>
      <c r="D1159" s="35">
        <f t="shared" si="28"/>
        <v>117658.90000000001</v>
      </c>
    </row>
    <row r="1160" spans="3:4">
      <c r="C1160" s="35">
        <f t="shared" si="29"/>
        <v>18493.900000000009</v>
      </c>
      <c r="D1160" s="35">
        <f t="shared" si="28"/>
        <v>117703.90000000001</v>
      </c>
    </row>
    <row r="1161" spans="3:4">
      <c r="C1161" s="35">
        <f t="shared" si="29"/>
        <v>18393.900000000009</v>
      </c>
      <c r="D1161" s="35">
        <f t="shared" si="28"/>
        <v>117748.90000000001</v>
      </c>
    </row>
    <row r="1162" spans="3:4">
      <c r="C1162" s="35">
        <f t="shared" si="29"/>
        <v>18293.900000000009</v>
      </c>
      <c r="D1162" s="35">
        <f t="shared" si="28"/>
        <v>117793.90000000001</v>
      </c>
    </row>
    <row r="1163" spans="3:4">
      <c r="C1163" s="35">
        <f t="shared" si="29"/>
        <v>18193.900000000009</v>
      </c>
      <c r="D1163" s="35">
        <f t="shared" si="28"/>
        <v>117838.90000000001</v>
      </c>
    </row>
    <row r="1164" spans="3:4">
      <c r="C1164" s="35">
        <f t="shared" si="29"/>
        <v>18093.900000000009</v>
      </c>
      <c r="D1164" s="35">
        <f t="shared" si="28"/>
        <v>117883.90000000001</v>
      </c>
    </row>
    <row r="1165" spans="3:4">
      <c r="C1165" s="35">
        <f t="shared" si="29"/>
        <v>17993.900000000009</v>
      </c>
      <c r="D1165" s="35">
        <f t="shared" si="28"/>
        <v>117928.90000000001</v>
      </c>
    </row>
    <row r="1166" spans="3:4">
      <c r="C1166" s="35">
        <f t="shared" si="29"/>
        <v>17893.900000000009</v>
      </c>
      <c r="D1166" s="35">
        <f t="shared" si="28"/>
        <v>117973.90000000001</v>
      </c>
    </row>
    <row r="1167" spans="3:4">
      <c r="C1167" s="35">
        <f t="shared" si="29"/>
        <v>17793.900000000009</v>
      </c>
      <c r="D1167" s="35">
        <f t="shared" ref="D1167:D1230" si="30">D1166+45</f>
        <v>118018.90000000001</v>
      </c>
    </row>
    <row r="1168" spans="3:4">
      <c r="C1168" s="35">
        <f t="shared" si="29"/>
        <v>17693.900000000009</v>
      </c>
      <c r="D1168" s="35">
        <f t="shared" si="30"/>
        <v>118063.90000000001</v>
      </c>
    </row>
    <row r="1169" spans="3:4">
      <c r="C1169" s="35">
        <f t="shared" si="29"/>
        <v>17593.900000000009</v>
      </c>
      <c r="D1169" s="35">
        <f t="shared" si="30"/>
        <v>118108.90000000001</v>
      </c>
    </row>
    <row r="1170" spans="3:4">
      <c r="C1170" s="35">
        <f t="shared" si="29"/>
        <v>17493.900000000009</v>
      </c>
      <c r="D1170" s="35">
        <f t="shared" si="30"/>
        <v>118153.90000000001</v>
      </c>
    </row>
    <row r="1171" spans="3:4">
      <c r="C1171" s="35">
        <f t="shared" si="29"/>
        <v>17393.900000000009</v>
      </c>
      <c r="D1171" s="35">
        <f t="shared" si="30"/>
        <v>118198.90000000001</v>
      </c>
    </row>
    <row r="1172" spans="3:4">
      <c r="C1172" s="35">
        <f t="shared" si="29"/>
        <v>17293.900000000009</v>
      </c>
      <c r="D1172" s="35">
        <f t="shared" si="30"/>
        <v>118243.90000000001</v>
      </c>
    </row>
    <row r="1173" spans="3:4">
      <c r="C1173" s="35">
        <f t="shared" si="29"/>
        <v>17193.900000000009</v>
      </c>
      <c r="D1173" s="35">
        <f t="shared" si="30"/>
        <v>118288.90000000001</v>
      </c>
    </row>
    <row r="1174" spans="3:4">
      <c r="C1174" s="35">
        <f t="shared" si="29"/>
        <v>17093.900000000009</v>
      </c>
      <c r="D1174" s="35">
        <f t="shared" si="30"/>
        <v>118333.90000000001</v>
      </c>
    </row>
    <row r="1175" spans="3:4">
      <c r="C1175" s="35">
        <f t="shared" si="29"/>
        <v>16993.900000000009</v>
      </c>
      <c r="D1175" s="35">
        <f t="shared" si="30"/>
        <v>118378.90000000001</v>
      </c>
    </row>
    <row r="1176" spans="3:4">
      <c r="C1176" s="35">
        <f t="shared" si="29"/>
        <v>16893.900000000009</v>
      </c>
      <c r="D1176" s="35">
        <f t="shared" si="30"/>
        <v>118423.90000000001</v>
      </c>
    </row>
    <row r="1177" spans="3:4">
      <c r="C1177" s="35">
        <f t="shared" si="29"/>
        <v>16793.900000000009</v>
      </c>
      <c r="D1177" s="35">
        <f t="shared" si="30"/>
        <v>118468.90000000001</v>
      </c>
    </row>
    <row r="1178" spans="3:4">
      <c r="C1178" s="35">
        <f t="shared" si="29"/>
        <v>16693.900000000009</v>
      </c>
      <c r="D1178" s="35">
        <f t="shared" si="30"/>
        <v>118513.90000000001</v>
      </c>
    </row>
    <row r="1179" spans="3:4">
      <c r="C1179" s="35">
        <f t="shared" si="29"/>
        <v>16593.900000000009</v>
      </c>
      <c r="D1179" s="35">
        <f t="shared" si="30"/>
        <v>118558.90000000001</v>
      </c>
    </row>
    <row r="1180" spans="3:4">
      <c r="C1180" s="35">
        <f t="shared" si="29"/>
        <v>16493.900000000009</v>
      </c>
      <c r="D1180" s="35">
        <f t="shared" si="30"/>
        <v>118603.90000000001</v>
      </c>
    </row>
    <row r="1181" spans="3:4">
      <c r="C1181" s="35">
        <f t="shared" si="29"/>
        <v>16393.900000000009</v>
      </c>
      <c r="D1181" s="35">
        <f t="shared" si="30"/>
        <v>118648.90000000001</v>
      </c>
    </row>
    <row r="1182" spans="3:4">
      <c r="C1182" s="35">
        <f t="shared" si="29"/>
        <v>16293.900000000009</v>
      </c>
      <c r="D1182" s="35">
        <f t="shared" si="30"/>
        <v>118693.90000000001</v>
      </c>
    </row>
    <row r="1183" spans="3:4">
      <c r="C1183" s="35">
        <f t="shared" si="29"/>
        <v>16193.900000000009</v>
      </c>
      <c r="D1183" s="35">
        <f t="shared" si="30"/>
        <v>118738.90000000001</v>
      </c>
    </row>
    <row r="1184" spans="3:4">
      <c r="C1184" s="35">
        <f t="shared" si="29"/>
        <v>16093.900000000009</v>
      </c>
      <c r="D1184" s="35">
        <f t="shared" si="30"/>
        <v>118783.90000000001</v>
      </c>
    </row>
    <row r="1185" spans="3:4">
      <c r="C1185" s="35">
        <f t="shared" si="29"/>
        <v>15993.900000000009</v>
      </c>
      <c r="D1185" s="35">
        <f t="shared" si="30"/>
        <v>118828.90000000001</v>
      </c>
    </row>
    <row r="1186" spans="3:4">
      <c r="C1186" s="35">
        <f t="shared" si="29"/>
        <v>15893.900000000009</v>
      </c>
      <c r="D1186" s="35">
        <f t="shared" si="30"/>
        <v>118873.90000000001</v>
      </c>
    </row>
    <row r="1187" spans="3:4">
      <c r="C1187" s="35">
        <f t="shared" ref="C1187:C1250" si="31">C1186-100</f>
        <v>15793.900000000009</v>
      </c>
      <c r="D1187" s="35">
        <f t="shared" si="30"/>
        <v>118918.90000000001</v>
      </c>
    </row>
    <row r="1188" spans="3:4">
      <c r="C1188" s="35">
        <f t="shared" si="31"/>
        <v>15693.900000000009</v>
      </c>
      <c r="D1188" s="35">
        <f t="shared" si="30"/>
        <v>118963.90000000001</v>
      </c>
    </row>
    <row r="1189" spans="3:4">
      <c r="C1189" s="35">
        <f t="shared" si="31"/>
        <v>15593.900000000009</v>
      </c>
      <c r="D1189" s="35">
        <f t="shared" si="30"/>
        <v>119008.90000000001</v>
      </c>
    </row>
    <row r="1190" spans="3:4">
      <c r="C1190" s="35">
        <f t="shared" si="31"/>
        <v>15493.900000000009</v>
      </c>
      <c r="D1190" s="35">
        <f t="shared" si="30"/>
        <v>119053.90000000001</v>
      </c>
    </row>
    <row r="1191" spans="3:4">
      <c r="C1191" s="35">
        <f t="shared" si="31"/>
        <v>15393.900000000009</v>
      </c>
      <c r="D1191" s="35">
        <f t="shared" si="30"/>
        <v>119098.90000000001</v>
      </c>
    </row>
    <row r="1192" spans="3:4">
      <c r="C1192" s="35">
        <f t="shared" si="31"/>
        <v>15293.900000000009</v>
      </c>
      <c r="D1192" s="35">
        <f t="shared" si="30"/>
        <v>119143.90000000001</v>
      </c>
    </row>
    <row r="1193" spans="3:4">
      <c r="C1193" s="35">
        <f t="shared" si="31"/>
        <v>15193.900000000009</v>
      </c>
      <c r="D1193" s="35">
        <f t="shared" si="30"/>
        <v>119188.90000000001</v>
      </c>
    </row>
    <row r="1194" spans="3:4">
      <c r="C1194" s="35">
        <f t="shared" si="31"/>
        <v>15093.900000000009</v>
      </c>
      <c r="D1194" s="35">
        <f t="shared" si="30"/>
        <v>119233.90000000001</v>
      </c>
    </row>
    <row r="1195" spans="3:4">
      <c r="C1195" s="35">
        <f t="shared" si="31"/>
        <v>14993.900000000009</v>
      </c>
      <c r="D1195" s="35">
        <f t="shared" si="30"/>
        <v>119278.90000000001</v>
      </c>
    </row>
    <row r="1196" spans="3:4">
      <c r="C1196" s="35">
        <f t="shared" si="31"/>
        <v>14893.900000000009</v>
      </c>
      <c r="D1196" s="35">
        <f t="shared" si="30"/>
        <v>119323.90000000001</v>
      </c>
    </row>
    <row r="1197" spans="3:4">
      <c r="C1197" s="35">
        <f t="shared" si="31"/>
        <v>14793.900000000009</v>
      </c>
      <c r="D1197" s="35">
        <f t="shared" si="30"/>
        <v>119368.90000000001</v>
      </c>
    </row>
    <row r="1198" spans="3:4">
      <c r="C1198" s="35">
        <f t="shared" si="31"/>
        <v>14693.900000000009</v>
      </c>
      <c r="D1198" s="35">
        <f t="shared" si="30"/>
        <v>119413.90000000001</v>
      </c>
    </row>
    <row r="1199" spans="3:4">
      <c r="C1199" s="35">
        <f t="shared" si="31"/>
        <v>14593.900000000009</v>
      </c>
      <c r="D1199" s="35">
        <f t="shared" si="30"/>
        <v>119458.90000000001</v>
      </c>
    </row>
    <row r="1200" spans="3:4">
      <c r="C1200" s="35">
        <f t="shared" si="31"/>
        <v>14493.900000000009</v>
      </c>
      <c r="D1200" s="35">
        <f t="shared" si="30"/>
        <v>119503.90000000001</v>
      </c>
    </row>
    <row r="1201" spans="3:4">
      <c r="C1201" s="35">
        <f t="shared" si="31"/>
        <v>14393.900000000009</v>
      </c>
      <c r="D1201" s="35">
        <f t="shared" si="30"/>
        <v>119548.90000000001</v>
      </c>
    </row>
    <row r="1202" spans="3:4">
      <c r="C1202" s="35">
        <f t="shared" si="31"/>
        <v>14293.900000000009</v>
      </c>
      <c r="D1202" s="35">
        <f t="shared" si="30"/>
        <v>119593.90000000001</v>
      </c>
    </row>
    <row r="1203" spans="3:4">
      <c r="C1203" s="35">
        <f t="shared" si="31"/>
        <v>14193.900000000009</v>
      </c>
      <c r="D1203" s="35">
        <f t="shared" si="30"/>
        <v>119638.90000000001</v>
      </c>
    </row>
    <row r="1204" spans="3:4">
      <c r="C1204" s="35">
        <f t="shared" si="31"/>
        <v>14093.900000000009</v>
      </c>
      <c r="D1204" s="35">
        <f t="shared" si="30"/>
        <v>119683.90000000001</v>
      </c>
    </row>
    <row r="1205" spans="3:4">
      <c r="C1205" s="35">
        <f t="shared" si="31"/>
        <v>13993.900000000009</v>
      </c>
      <c r="D1205" s="35">
        <f t="shared" si="30"/>
        <v>119728.90000000001</v>
      </c>
    </row>
    <row r="1206" spans="3:4">
      <c r="C1206" s="35">
        <f t="shared" si="31"/>
        <v>13893.900000000009</v>
      </c>
      <c r="D1206" s="35">
        <f t="shared" si="30"/>
        <v>119773.90000000001</v>
      </c>
    </row>
    <row r="1207" spans="3:4">
      <c r="C1207" s="35">
        <f t="shared" si="31"/>
        <v>13793.900000000009</v>
      </c>
      <c r="D1207" s="35">
        <f t="shared" si="30"/>
        <v>119818.90000000001</v>
      </c>
    </row>
    <row r="1208" spans="3:4">
      <c r="C1208" s="35">
        <f t="shared" si="31"/>
        <v>13693.900000000009</v>
      </c>
      <c r="D1208" s="35">
        <f t="shared" si="30"/>
        <v>119863.90000000001</v>
      </c>
    </row>
    <row r="1209" spans="3:4">
      <c r="C1209" s="35">
        <f t="shared" si="31"/>
        <v>13593.900000000009</v>
      </c>
      <c r="D1209" s="35">
        <f t="shared" si="30"/>
        <v>119908.90000000001</v>
      </c>
    </row>
    <row r="1210" spans="3:4">
      <c r="C1210" s="35">
        <f t="shared" si="31"/>
        <v>13493.900000000009</v>
      </c>
      <c r="D1210" s="35">
        <f t="shared" si="30"/>
        <v>119953.90000000001</v>
      </c>
    </row>
    <row r="1211" spans="3:4">
      <c r="C1211" s="35">
        <f t="shared" si="31"/>
        <v>13393.900000000009</v>
      </c>
      <c r="D1211" s="35">
        <f t="shared" si="30"/>
        <v>119998.90000000001</v>
      </c>
    </row>
    <row r="1212" spans="3:4">
      <c r="C1212" s="35">
        <f t="shared" si="31"/>
        <v>13293.900000000009</v>
      </c>
      <c r="D1212" s="35">
        <f t="shared" si="30"/>
        <v>120043.90000000001</v>
      </c>
    </row>
    <row r="1213" spans="3:4">
      <c r="C1213" s="35">
        <f t="shared" si="31"/>
        <v>13193.900000000009</v>
      </c>
      <c r="D1213" s="35">
        <f t="shared" si="30"/>
        <v>120088.90000000001</v>
      </c>
    </row>
    <row r="1214" spans="3:4">
      <c r="C1214" s="35">
        <f t="shared" si="31"/>
        <v>13093.900000000009</v>
      </c>
      <c r="D1214" s="35">
        <f t="shared" si="30"/>
        <v>120133.90000000001</v>
      </c>
    </row>
    <row r="1215" spans="3:4">
      <c r="C1215" s="35">
        <f t="shared" si="31"/>
        <v>12993.900000000009</v>
      </c>
      <c r="D1215" s="35">
        <f t="shared" si="30"/>
        <v>120178.90000000001</v>
      </c>
    </row>
    <row r="1216" spans="3:4">
      <c r="C1216" s="35">
        <f t="shared" si="31"/>
        <v>12893.900000000009</v>
      </c>
      <c r="D1216" s="35">
        <f t="shared" si="30"/>
        <v>120223.90000000001</v>
      </c>
    </row>
    <row r="1217" spans="3:4">
      <c r="C1217" s="35">
        <f t="shared" si="31"/>
        <v>12793.900000000009</v>
      </c>
      <c r="D1217" s="35">
        <f t="shared" si="30"/>
        <v>120268.90000000001</v>
      </c>
    </row>
    <row r="1218" spans="3:4">
      <c r="C1218" s="35">
        <f t="shared" si="31"/>
        <v>12693.900000000009</v>
      </c>
      <c r="D1218" s="35">
        <f t="shared" si="30"/>
        <v>120313.90000000001</v>
      </c>
    </row>
    <row r="1219" spans="3:4">
      <c r="C1219" s="35">
        <f t="shared" si="31"/>
        <v>12593.900000000009</v>
      </c>
      <c r="D1219" s="35">
        <f t="shared" si="30"/>
        <v>120358.90000000001</v>
      </c>
    </row>
    <row r="1220" spans="3:4">
      <c r="C1220" s="35">
        <f t="shared" si="31"/>
        <v>12493.900000000009</v>
      </c>
      <c r="D1220" s="35">
        <f t="shared" si="30"/>
        <v>120403.90000000001</v>
      </c>
    </row>
    <row r="1221" spans="3:4">
      <c r="C1221" s="35">
        <f t="shared" si="31"/>
        <v>12393.900000000009</v>
      </c>
      <c r="D1221" s="35">
        <f t="shared" si="30"/>
        <v>120448.90000000001</v>
      </c>
    </row>
    <row r="1222" spans="3:4">
      <c r="C1222" s="35">
        <f t="shared" si="31"/>
        <v>12293.900000000009</v>
      </c>
      <c r="D1222" s="35">
        <f t="shared" si="30"/>
        <v>120493.90000000001</v>
      </c>
    </row>
    <row r="1223" spans="3:4">
      <c r="C1223" s="35">
        <f t="shared" si="31"/>
        <v>12193.900000000009</v>
      </c>
      <c r="D1223" s="35">
        <f t="shared" si="30"/>
        <v>120538.90000000001</v>
      </c>
    </row>
    <row r="1224" spans="3:4">
      <c r="C1224" s="35">
        <f t="shared" si="31"/>
        <v>12093.900000000009</v>
      </c>
      <c r="D1224" s="35">
        <f t="shared" si="30"/>
        <v>120583.90000000001</v>
      </c>
    </row>
    <row r="1225" spans="3:4">
      <c r="C1225" s="35">
        <f t="shared" si="31"/>
        <v>11993.900000000009</v>
      </c>
      <c r="D1225" s="35">
        <f t="shared" si="30"/>
        <v>120628.90000000001</v>
      </c>
    </row>
    <row r="1226" spans="3:4">
      <c r="C1226" s="35">
        <f t="shared" si="31"/>
        <v>11893.900000000009</v>
      </c>
      <c r="D1226" s="35">
        <f t="shared" si="30"/>
        <v>120673.90000000001</v>
      </c>
    </row>
    <row r="1227" spans="3:4">
      <c r="C1227" s="35">
        <f t="shared" si="31"/>
        <v>11793.900000000009</v>
      </c>
      <c r="D1227" s="35">
        <f t="shared" si="30"/>
        <v>120718.90000000001</v>
      </c>
    </row>
    <row r="1228" spans="3:4">
      <c r="C1228" s="35">
        <f t="shared" si="31"/>
        <v>11693.900000000009</v>
      </c>
      <c r="D1228" s="35">
        <f t="shared" si="30"/>
        <v>120763.90000000001</v>
      </c>
    </row>
    <row r="1229" spans="3:4">
      <c r="C1229" s="35">
        <f t="shared" si="31"/>
        <v>11593.900000000009</v>
      </c>
      <c r="D1229" s="35">
        <f t="shared" si="30"/>
        <v>120808.90000000001</v>
      </c>
    </row>
    <row r="1230" spans="3:4">
      <c r="C1230" s="35">
        <f t="shared" si="31"/>
        <v>11493.900000000009</v>
      </c>
      <c r="D1230" s="35">
        <f t="shared" si="30"/>
        <v>120853.90000000001</v>
      </c>
    </row>
    <row r="1231" spans="3:4">
      <c r="C1231" s="35">
        <f t="shared" si="31"/>
        <v>11393.900000000009</v>
      </c>
      <c r="D1231" s="35">
        <f t="shared" ref="D1231:D1294" si="32">D1230+45</f>
        <v>120898.90000000001</v>
      </c>
    </row>
    <row r="1232" spans="3:4">
      <c r="C1232" s="35">
        <f t="shared" si="31"/>
        <v>11293.900000000009</v>
      </c>
      <c r="D1232" s="35">
        <f t="shared" si="32"/>
        <v>120943.90000000001</v>
      </c>
    </row>
    <row r="1233" spans="3:4">
      <c r="C1233" s="35">
        <f t="shared" si="31"/>
        <v>11193.900000000009</v>
      </c>
      <c r="D1233" s="35">
        <f t="shared" si="32"/>
        <v>120988.90000000001</v>
      </c>
    </row>
    <row r="1234" spans="3:4">
      <c r="C1234" s="35">
        <f t="shared" si="31"/>
        <v>11093.900000000009</v>
      </c>
      <c r="D1234" s="35">
        <f t="shared" si="32"/>
        <v>121033.90000000001</v>
      </c>
    </row>
    <row r="1235" spans="3:4">
      <c r="C1235" s="35">
        <f t="shared" si="31"/>
        <v>10993.900000000009</v>
      </c>
      <c r="D1235" s="35">
        <f t="shared" si="32"/>
        <v>121078.90000000001</v>
      </c>
    </row>
    <row r="1236" spans="3:4">
      <c r="C1236" s="35">
        <f t="shared" si="31"/>
        <v>10893.900000000009</v>
      </c>
      <c r="D1236" s="35">
        <f t="shared" si="32"/>
        <v>121123.90000000001</v>
      </c>
    </row>
    <row r="1237" spans="3:4">
      <c r="C1237" s="35">
        <f t="shared" si="31"/>
        <v>10793.900000000009</v>
      </c>
      <c r="D1237" s="35">
        <f t="shared" si="32"/>
        <v>121168.90000000001</v>
      </c>
    </row>
    <row r="1238" spans="3:4">
      <c r="C1238" s="35">
        <f t="shared" si="31"/>
        <v>10693.900000000009</v>
      </c>
      <c r="D1238" s="35">
        <f t="shared" si="32"/>
        <v>121213.90000000001</v>
      </c>
    </row>
    <row r="1239" spans="3:4">
      <c r="C1239" s="35">
        <f t="shared" si="31"/>
        <v>10593.900000000009</v>
      </c>
      <c r="D1239" s="35">
        <f t="shared" si="32"/>
        <v>121258.90000000001</v>
      </c>
    </row>
    <row r="1240" spans="3:4">
      <c r="C1240" s="35">
        <f t="shared" si="31"/>
        <v>10493.900000000009</v>
      </c>
      <c r="D1240" s="35">
        <f t="shared" si="32"/>
        <v>121303.90000000001</v>
      </c>
    </row>
    <row r="1241" spans="3:4">
      <c r="C1241" s="35">
        <f t="shared" si="31"/>
        <v>10393.900000000009</v>
      </c>
      <c r="D1241" s="35">
        <f t="shared" si="32"/>
        <v>121348.90000000001</v>
      </c>
    </row>
    <row r="1242" spans="3:4">
      <c r="C1242" s="35">
        <f t="shared" si="31"/>
        <v>10293.900000000009</v>
      </c>
      <c r="D1242" s="35">
        <f t="shared" si="32"/>
        <v>121393.90000000001</v>
      </c>
    </row>
    <row r="1243" spans="3:4">
      <c r="C1243" s="35">
        <f t="shared" si="31"/>
        <v>10193.900000000009</v>
      </c>
      <c r="D1243" s="35">
        <f t="shared" si="32"/>
        <v>121438.90000000001</v>
      </c>
    </row>
    <row r="1244" spans="3:4">
      <c r="C1244" s="35">
        <f t="shared" si="31"/>
        <v>10093.900000000009</v>
      </c>
      <c r="D1244" s="35">
        <f t="shared" si="32"/>
        <v>121483.90000000001</v>
      </c>
    </row>
    <row r="1245" spans="3:4">
      <c r="C1245" s="35">
        <f t="shared" si="31"/>
        <v>9993.9000000000087</v>
      </c>
      <c r="D1245" s="35">
        <f t="shared" si="32"/>
        <v>121528.90000000001</v>
      </c>
    </row>
    <row r="1246" spans="3:4">
      <c r="C1246" s="35">
        <f t="shared" si="31"/>
        <v>9893.9000000000087</v>
      </c>
      <c r="D1246" s="35">
        <f t="shared" si="32"/>
        <v>121573.90000000001</v>
      </c>
    </row>
    <row r="1247" spans="3:4">
      <c r="C1247" s="35">
        <f t="shared" si="31"/>
        <v>9793.9000000000087</v>
      </c>
      <c r="D1247" s="35">
        <f t="shared" si="32"/>
        <v>121618.90000000001</v>
      </c>
    </row>
    <row r="1248" spans="3:4">
      <c r="C1248" s="35">
        <f t="shared" si="31"/>
        <v>9693.9000000000087</v>
      </c>
      <c r="D1248" s="35">
        <f t="shared" si="32"/>
        <v>121663.90000000001</v>
      </c>
    </row>
    <row r="1249" spans="3:4">
      <c r="C1249" s="35">
        <f t="shared" si="31"/>
        <v>9593.9000000000087</v>
      </c>
      <c r="D1249" s="35">
        <f t="shared" si="32"/>
        <v>121708.90000000001</v>
      </c>
    </row>
    <row r="1250" spans="3:4">
      <c r="C1250" s="35">
        <f t="shared" si="31"/>
        <v>9493.9000000000087</v>
      </c>
      <c r="D1250" s="35">
        <f t="shared" si="32"/>
        <v>121753.90000000001</v>
      </c>
    </row>
    <row r="1251" spans="3:4">
      <c r="C1251" s="35">
        <f t="shared" ref="C1251:C1314" si="33">C1250-100</f>
        <v>9393.9000000000087</v>
      </c>
      <c r="D1251" s="35">
        <f t="shared" si="32"/>
        <v>121798.90000000001</v>
      </c>
    </row>
    <row r="1252" spans="3:4">
      <c r="C1252" s="35">
        <f t="shared" si="33"/>
        <v>9293.9000000000087</v>
      </c>
      <c r="D1252" s="35">
        <f t="shared" si="32"/>
        <v>121843.90000000001</v>
      </c>
    </row>
    <row r="1253" spans="3:4">
      <c r="C1253" s="35">
        <f t="shared" si="33"/>
        <v>9193.9000000000087</v>
      </c>
      <c r="D1253" s="35">
        <f t="shared" si="32"/>
        <v>121888.90000000001</v>
      </c>
    </row>
    <row r="1254" spans="3:4">
      <c r="C1254" s="35">
        <f t="shared" si="33"/>
        <v>9093.9000000000087</v>
      </c>
      <c r="D1254" s="35">
        <f t="shared" si="32"/>
        <v>121933.90000000001</v>
      </c>
    </row>
    <row r="1255" spans="3:4">
      <c r="C1255" s="35">
        <f t="shared" si="33"/>
        <v>8993.9000000000087</v>
      </c>
      <c r="D1255" s="35">
        <f t="shared" si="32"/>
        <v>121978.90000000001</v>
      </c>
    </row>
    <row r="1256" spans="3:4">
      <c r="C1256" s="35">
        <f t="shared" si="33"/>
        <v>8893.9000000000087</v>
      </c>
      <c r="D1256" s="35">
        <f t="shared" si="32"/>
        <v>122023.90000000001</v>
      </c>
    </row>
    <row r="1257" spans="3:4">
      <c r="C1257" s="35">
        <f t="shared" si="33"/>
        <v>8793.9000000000087</v>
      </c>
      <c r="D1257" s="35">
        <f t="shared" si="32"/>
        <v>122068.90000000001</v>
      </c>
    </row>
    <row r="1258" spans="3:4">
      <c r="C1258" s="35">
        <f t="shared" si="33"/>
        <v>8693.9000000000087</v>
      </c>
      <c r="D1258" s="35">
        <f t="shared" si="32"/>
        <v>122113.90000000001</v>
      </c>
    </row>
    <row r="1259" spans="3:4">
      <c r="C1259" s="35">
        <f t="shared" si="33"/>
        <v>8593.9000000000087</v>
      </c>
      <c r="D1259" s="35">
        <f t="shared" si="32"/>
        <v>122158.90000000001</v>
      </c>
    </row>
    <row r="1260" spans="3:4">
      <c r="C1260" s="35">
        <f t="shared" si="33"/>
        <v>8493.9000000000087</v>
      </c>
      <c r="D1260" s="35">
        <f t="shared" si="32"/>
        <v>122203.90000000001</v>
      </c>
    </row>
    <row r="1261" spans="3:4">
      <c r="C1261" s="35">
        <f t="shared" si="33"/>
        <v>8393.9000000000087</v>
      </c>
      <c r="D1261" s="35">
        <f t="shared" si="32"/>
        <v>122248.90000000001</v>
      </c>
    </row>
    <row r="1262" spans="3:4">
      <c r="C1262" s="35">
        <f t="shared" si="33"/>
        <v>8293.9000000000087</v>
      </c>
      <c r="D1262" s="35">
        <f t="shared" si="32"/>
        <v>122293.90000000001</v>
      </c>
    </row>
    <row r="1263" spans="3:4">
      <c r="C1263" s="35">
        <f t="shared" si="33"/>
        <v>8193.9000000000087</v>
      </c>
      <c r="D1263" s="35">
        <f t="shared" si="32"/>
        <v>122338.90000000001</v>
      </c>
    </row>
    <row r="1264" spans="3:4">
      <c r="C1264" s="35">
        <f t="shared" si="33"/>
        <v>8093.9000000000087</v>
      </c>
      <c r="D1264" s="35">
        <f t="shared" si="32"/>
        <v>122383.90000000001</v>
      </c>
    </row>
    <row r="1265" spans="3:4">
      <c r="C1265" s="35">
        <f t="shared" si="33"/>
        <v>7993.9000000000087</v>
      </c>
      <c r="D1265" s="35">
        <f t="shared" si="32"/>
        <v>122428.90000000001</v>
      </c>
    </row>
    <row r="1266" spans="3:4">
      <c r="C1266" s="35">
        <f t="shared" si="33"/>
        <v>7893.9000000000087</v>
      </c>
      <c r="D1266" s="35">
        <f t="shared" si="32"/>
        <v>122473.90000000001</v>
      </c>
    </row>
    <row r="1267" spans="3:4">
      <c r="C1267" s="35">
        <f t="shared" si="33"/>
        <v>7793.9000000000087</v>
      </c>
      <c r="D1267" s="35">
        <f t="shared" si="32"/>
        <v>122518.90000000001</v>
      </c>
    </row>
    <row r="1268" spans="3:4">
      <c r="C1268" s="35">
        <f t="shared" si="33"/>
        <v>7693.9000000000087</v>
      </c>
      <c r="D1268" s="35">
        <f t="shared" si="32"/>
        <v>122563.90000000001</v>
      </c>
    </row>
    <row r="1269" spans="3:4">
      <c r="C1269" s="35">
        <f t="shared" si="33"/>
        <v>7593.9000000000087</v>
      </c>
      <c r="D1269" s="35">
        <f t="shared" si="32"/>
        <v>122608.90000000001</v>
      </c>
    </row>
    <row r="1270" spans="3:4">
      <c r="C1270" s="35">
        <f t="shared" si="33"/>
        <v>7493.9000000000087</v>
      </c>
      <c r="D1270" s="35">
        <f t="shared" si="32"/>
        <v>122653.90000000001</v>
      </c>
    </row>
    <row r="1271" spans="3:4">
      <c r="C1271" s="35">
        <f t="shared" si="33"/>
        <v>7393.9000000000087</v>
      </c>
      <c r="D1271" s="35">
        <f t="shared" si="32"/>
        <v>122698.90000000001</v>
      </c>
    </row>
    <row r="1272" spans="3:4">
      <c r="C1272" s="35">
        <f t="shared" si="33"/>
        <v>7293.9000000000087</v>
      </c>
      <c r="D1272" s="35">
        <f t="shared" si="32"/>
        <v>122743.90000000001</v>
      </c>
    </row>
    <row r="1273" spans="3:4">
      <c r="C1273" s="35">
        <f t="shared" si="33"/>
        <v>7193.9000000000087</v>
      </c>
      <c r="D1273" s="35">
        <f t="shared" si="32"/>
        <v>122788.90000000001</v>
      </c>
    </row>
    <row r="1274" spans="3:4">
      <c r="C1274" s="35">
        <f t="shared" si="33"/>
        <v>7093.9000000000087</v>
      </c>
      <c r="D1274" s="35">
        <f t="shared" si="32"/>
        <v>122833.90000000001</v>
      </c>
    </row>
    <row r="1275" spans="3:4">
      <c r="C1275" s="35">
        <f t="shared" si="33"/>
        <v>6993.9000000000087</v>
      </c>
      <c r="D1275" s="35">
        <f t="shared" si="32"/>
        <v>122878.90000000001</v>
      </c>
    </row>
    <row r="1276" spans="3:4">
      <c r="C1276" s="35">
        <f t="shared" si="33"/>
        <v>6893.9000000000087</v>
      </c>
      <c r="D1276" s="35">
        <f t="shared" si="32"/>
        <v>122923.90000000001</v>
      </c>
    </row>
    <row r="1277" spans="3:4">
      <c r="C1277" s="35">
        <f t="shared" si="33"/>
        <v>6793.9000000000087</v>
      </c>
      <c r="D1277" s="35">
        <f t="shared" si="32"/>
        <v>122968.90000000001</v>
      </c>
    </row>
    <row r="1278" spans="3:4">
      <c r="C1278" s="35">
        <f t="shared" si="33"/>
        <v>6693.9000000000087</v>
      </c>
      <c r="D1278" s="35">
        <f t="shared" si="32"/>
        <v>123013.90000000001</v>
      </c>
    </row>
    <row r="1279" spans="3:4">
      <c r="C1279" s="35">
        <f t="shared" si="33"/>
        <v>6593.9000000000087</v>
      </c>
      <c r="D1279" s="35">
        <f t="shared" si="32"/>
        <v>123058.90000000001</v>
      </c>
    </row>
    <row r="1280" spans="3:4">
      <c r="C1280" s="35">
        <f t="shared" si="33"/>
        <v>6493.9000000000087</v>
      </c>
      <c r="D1280" s="35">
        <f t="shared" si="32"/>
        <v>123103.90000000001</v>
      </c>
    </row>
    <row r="1281" spans="3:4">
      <c r="C1281" s="35">
        <f t="shared" si="33"/>
        <v>6393.9000000000087</v>
      </c>
      <c r="D1281" s="35">
        <f t="shared" si="32"/>
        <v>123148.90000000001</v>
      </c>
    </row>
    <row r="1282" spans="3:4">
      <c r="C1282" s="35">
        <f t="shared" si="33"/>
        <v>6293.9000000000087</v>
      </c>
      <c r="D1282" s="35">
        <f t="shared" si="32"/>
        <v>123193.90000000001</v>
      </c>
    </row>
    <row r="1283" spans="3:4">
      <c r="C1283" s="35">
        <f t="shared" si="33"/>
        <v>6193.9000000000087</v>
      </c>
      <c r="D1283" s="35">
        <f t="shared" si="32"/>
        <v>123238.90000000001</v>
      </c>
    </row>
    <row r="1284" spans="3:4">
      <c r="C1284" s="35">
        <f t="shared" si="33"/>
        <v>6093.9000000000087</v>
      </c>
      <c r="D1284" s="35">
        <f t="shared" si="32"/>
        <v>123283.90000000001</v>
      </c>
    </row>
    <row r="1285" spans="3:4">
      <c r="C1285" s="35">
        <f t="shared" si="33"/>
        <v>5993.9000000000087</v>
      </c>
      <c r="D1285" s="35">
        <f t="shared" si="32"/>
        <v>123328.90000000001</v>
      </c>
    </row>
    <row r="1286" spans="3:4">
      <c r="C1286" s="35">
        <f t="shared" si="33"/>
        <v>5893.9000000000087</v>
      </c>
      <c r="D1286" s="35">
        <f t="shared" si="32"/>
        <v>123373.90000000001</v>
      </c>
    </row>
    <row r="1287" spans="3:4">
      <c r="C1287" s="35">
        <f t="shared" si="33"/>
        <v>5793.9000000000087</v>
      </c>
      <c r="D1287" s="35">
        <f t="shared" si="32"/>
        <v>123418.90000000001</v>
      </c>
    </row>
    <row r="1288" spans="3:4">
      <c r="C1288" s="35">
        <f t="shared" si="33"/>
        <v>5693.9000000000087</v>
      </c>
      <c r="D1288" s="35">
        <f t="shared" si="32"/>
        <v>123463.90000000001</v>
      </c>
    </row>
    <row r="1289" spans="3:4">
      <c r="C1289" s="35">
        <f t="shared" si="33"/>
        <v>5593.9000000000087</v>
      </c>
      <c r="D1289" s="35">
        <f t="shared" si="32"/>
        <v>123508.90000000001</v>
      </c>
    </row>
    <row r="1290" spans="3:4">
      <c r="C1290" s="35">
        <f t="shared" si="33"/>
        <v>5493.9000000000087</v>
      </c>
      <c r="D1290" s="35">
        <f t="shared" si="32"/>
        <v>123553.90000000001</v>
      </c>
    </row>
    <row r="1291" spans="3:4">
      <c r="C1291" s="35">
        <f t="shared" si="33"/>
        <v>5393.9000000000087</v>
      </c>
      <c r="D1291" s="35">
        <f t="shared" si="32"/>
        <v>123598.90000000001</v>
      </c>
    </row>
    <row r="1292" spans="3:4">
      <c r="C1292" s="35">
        <f t="shared" si="33"/>
        <v>5293.9000000000087</v>
      </c>
      <c r="D1292" s="35">
        <f t="shared" si="32"/>
        <v>123643.90000000001</v>
      </c>
    </row>
    <row r="1293" spans="3:4">
      <c r="C1293" s="35">
        <f t="shared" si="33"/>
        <v>5193.9000000000087</v>
      </c>
      <c r="D1293" s="35">
        <f t="shared" si="32"/>
        <v>123688.90000000001</v>
      </c>
    </row>
    <row r="1294" spans="3:4">
      <c r="C1294" s="35">
        <f t="shared" si="33"/>
        <v>5093.9000000000087</v>
      </c>
      <c r="D1294" s="35">
        <f t="shared" si="32"/>
        <v>123733.90000000001</v>
      </c>
    </row>
    <row r="1295" spans="3:4">
      <c r="C1295" s="35">
        <f t="shared" si="33"/>
        <v>4993.9000000000087</v>
      </c>
      <c r="D1295" s="35">
        <f t="shared" ref="D1295:D1323" si="34">D1294+45</f>
        <v>123778.90000000001</v>
      </c>
    </row>
    <row r="1296" spans="3:4">
      <c r="C1296" s="35">
        <f t="shared" si="33"/>
        <v>4893.9000000000087</v>
      </c>
      <c r="D1296" s="35">
        <f t="shared" si="34"/>
        <v>123823.90000000001</v>
      </c>
    </row>
    <row r="1297" spans="3:5">
      <c r="C1297" s="35">
        <f t="shared" si="33"/>
        <v>4793.9000000000087</v>
      </c>
      <c r="D1297" s="35">
        <f t="shared" si="34"/>
        <v>123868.90000000001</v>
      </c>
    </row>
    <row r="1298" spans="3:5">
      <c r="C1298" s="35">
        <f t="shared" si="33"/>
        <v>4693.9000000000087</v>
      </c>
      <c r="D1298" s="35">
        <f t="shared" si="34"/>
        <v>123913.90000000001</v>
      </c>
    </row>
    <row r="1299" spans="3:5">
      <c r="C1299" s="35">
        <f t="shared" si="33"/>
        <v>4593.9000000000087</v>
      </c>
      <c r="D1299" s="35">
        <f t="shared" si="34"/>
        <v>123958.90000000001</v>
      </c>
    </row>
    <row r="1300" spans="3:5">
      <c r="C1300" s="35">
        <f t="shared" si="33"/>
        <v>4493.9000000000087</v>
      </c>
      <c r="D1300" s="35">
        <f t="shared" si="34"/>
        <v>124003.90000000001</v>
      </c>
      <c r="E1300" s="35">
        <f>D1324</f>
        <v>125188.90000000001</v>
      </c>
    </row>
    <row r="1301" spans="3:5">
      <c r="C1301" s="35">
        <f t="shared" si="33"/>
        <v>4393.9000000000087</v>
      </c>
      <c r="D1301" s="35">
        <f t="shared" si="34"/>
        <v>124048.90000000001</v>
      </c>
    </row>
    <row r="1302" spans="3:5">
      <c r="C1302" s="35">
        <f t="shared" si="33"/>
        <v>4293.9000000000087</v>
      </c>
      <c r="D1302" s="35">
        <f t="shared" si="34"/>
        <v>124093.90000000001</v>
      </c>
    </row>
    <row r="1303" spans="3:5">
      <c r="C1303" s="35">
        <f t="shared" si="33"/>
        <v>4193.9000000000087</v>
      </c>
      <c r="D1303" s="35">
        <f t="shared" si="34"/>
        <v>124138.90000000001</v>
      </c>
    </row>
    <row r="1304" spans="3:5">
      <c r="C1304" s="35">
        <f t="shared" si="33"/>
        <v>4093.9000000000087</v>
      </c>
      <c r="D1304" s="35">
        <f t="shared" si="34"/>
        <v>124183.90000000001</v>
      </c>
    </row>
    <row r="1305" spans="3:5">
      <c r="C1305" s="35">
        <f t="shared" si="33"/>
        <v>3993.9000000000087</v>
      </c>
      <c r="D1305" s="35">
        <f t="shared" si="34"/>
        <v>124228.90000000001</v>
      </c>
    </row>
    <row r="1306" spans="3:5">
      <c r="C1306" s="35">
        <f t="shared" si="33"/>
        <v>3893.9000000000087</v>
      </c>
      <c r="D1306" s="35">
        <f t="shared" si="34"/>
        <v>124273.90000000001</v>
      </c>
    </row>
    <row r="1307" spans="3:5">
      <c r="C1307" s="35">
        <f t="shared" si="33"/>
        <v>3793.9000000000087</v>
      </c>
      <c r="D1307" s="35">
        <f t="shared" si="34"/>
        <v>124318.90000000001</v>
      </c>
    </row>
    <row r="1308" spans="3:5">
      <c r="C1308" s="35">
        <f t="shared" si="33"/>
        <v>3693.9000000000087</v>
      </c>
      <c r="D1308" s="35">
        <f t="shared" si="34"/>
        <v>124363.90000000001</v>
      </c>
    </row>
    <row r="1309" spans="3:5">
      <c r="C1309" s="35">
        <f t="shared" si="33"/>
        <v>3593.9000000000087</v>
      </c>
      <c r="D1309" s="35">
        <f t="shared" si="34"/>
        <v>124408.90000000001</v>
      </c>
    </row>
    <row r="1310" spans="3:5">
      <c r="C1310" s="35">
        <f t="shared" si="33"/>
        <v>3493.9000000000087</v>
      </c>
      <c r="D1310" s="35">
        <f t="shared" si="34"/>
        <v>124453.90000000001</v>
      </c>
    </row>
    <row r="1311" spans="3:5">
      <c r="C1311" s="35">
        <f t="shared" si="33"/>
        <v>3393.9000000000087</v>
      </c>
      <c r="D1311" s="35">
        <f t="shared" si="34"/>
        <v>124498.90000000001</v>
      </c>
    </row>
    <row r="1312" spans="3:5">
      <c r="C1312" s="35">
        <f t="shared" si="33"/>
        <v>3293.9000000000087</v>
      </c>
      <c r="D1312" s="35">
        <f t="shared" si="34"/>
        <v>124543.90000000001</v>
      </c>
    </row>
    <row r="1313" spans="3:4">
      <c r="C1313" s="35">
        <f t="shared" si="33"/>
        <v>3193.9000000000087</v>
      </c>
      <c r="D1313" s="35">
        <f t="shared" si="34"/>
        <v>124588.90000000001</v>
      </c>
    </row>
    <row r="1314" spans="3:4">
      <c r="C1314" s="35">
        <f t="shared" si="33"/>
        <v>3093.9000000000087</v>
      </c>
      <c r="D1314" s="35">
        <f t="shared" si="34"/>
        <v>124633.90000000001</v>
      </c>
    </row>
    <row r="1315" spans="3:4">
      <c r="C1315" s="35">
        <f t="shared" ref="C1315:C1344" si="35">C1314-100</f>
        <v>2993.9000000000087</v>
      </c>
      <c r="D1315" s="35">
        <f t="shared" si="34"/>
        <v>124678.90000000001</v>
      </c>
    </row>
    <row r="1316" spans="3:4">
      <c r="C1316" s="35">
        <f t="shared" si="35"/>
        <v>2893.9000000000087</v>
      </c>
      <c r="D1316" s="35">
        <f t="shared" si="34"/>
        <v>124723.90000000001</v>
      </c>
    </row>
    <row r="1317" spans="3:4">
      <c r="C1317" s="35">
        <f t="shared" si="35"/>
        <v>2793.9000000000087</v>
      </c>
      <c r="D1317" s="35">
        <f t="shared" si="34"/>
        <v>124768.90000000001</v>
      </c>
    </row>
    <row r="1318" spans="3:4">
      <c r="C1318" s="35">
        <f t="shared" si="35"/>
        <v>2693.9000000000087</v>
      </c>
      <c r="D1318" s="35">
        <f t="shared" si="34"/>
        <v>124813.90000000001</v>
      </c>
    </row>
    <row r="1319" spans="3:4">
      <c r="C1319" s="35">
        <f t="shared" si="35"/>
        <v>2593.9000000000087</v>
      </c>
      <c r="D1319" s="35">
        <f t="shared" si="34"/>
        <v>124858.90000000001</v>
      </c>
    </row>
    <row r="1320" spans="3:4">
      <c r="C1320" s="35">
        <f t="shared" si="35"/>
        <v>2493.9000000000087</v>
      </c>
      <c r="D1320" s="35">
        <f t="shared" si="34"/>
        <v>124903.90000000001</v>
      </c>
    </row>
    <row r="1321" spans="3:4">
      <c r="C1321" s="35">
        <f t="shared" si="35"/>
        <v>2393.9000000000087</v>
      </c>
      <c r="D1321" s="35">
        <f t="shared" si="34"/>
        <v>124948.90000000001</v>
      </c>
    </row>
    <row r="1322" spans="3:4">
      <c r="C1322" s="35">
        <f t="shared" si="35"/>
        <v>2293.9000000000087</v>
      </c>
      <c r="D1322" s="35">
        <f t="shared" si="34"/>
        <v>124993.90000000001</v>
      </c>
    </row>
    <row r="1323" spans="3:4">
      <c r="C1323" s="35">
        <f t="shared" si="35"/>
        <v>2193.9000000000087</v>
      </c>
      <c r="D1323" s="35">
        <f t="shared" si="34"/>
        <v>125038.90000000001</v>
      </c>
    </row>
    <row r="1324" spans="3:4">
      <c r="C1324" s="35">
        <f t="shared" si="35"/>
        <v>2093.9000000000087</v>
      </c>
      <c r="D1324" s="35">
        <f>D1323+150</f>
        <v>125188.90000000001</v>
      </c>
    </row>
    <row r="1325" spans="3:4">
      <c r="C1325" s="35">
        <f t="shared" si="35"/>
        <v>1993.9000000000087</v>
      </c>
      <c r="D1325" s="35">
        <f t="shared" ref="D1325:D1388" si="36">D1324+100</f>
        <v>125288.90000000001</v>
      </c>
    </row>
    <row r="1326" spans="3:4">
      <c r="C1326" s="35">
        <f t="shared" si="35"/>
        <v>1893.9000000000087</v>
      </c>
      <c r="D1326" s="35">
        <f t="shared" si="36"/>
        <v>125388.90000000001</v>
      </c>
    </row>
    <row r="1327" spans="3:4">
      <c r="C1327" s="35">
        <f t="shared" si="35"/>
        <v>1793.9000000000087</v>
      </c>
      <c r="D1327" s="35">
        <f t="shared" si="36"/>
        <v>125488.90000000001</v>
      </c>
    </row>
    <row r="1328" spans="3:4">
      <c r="C1328" s="35">
        <f t="shared" si="35"/>
        <v>1693.9000000000087</v>
      </c>
      <c r="D1328" s="35">
        <f t="shared" si="36"/>
        <v>125588.90000000001</v>
      </c>
    </row>
    <row r="1329" spans="3:4">
      <c r="C1329" s="35">
        <f t="shared" si="35"/>
        <v>1593.9000000000087</v>
      </c>
      <c r="D1329" s="35">
        <f t="shared" si="36"/>
        <v>125688.90000000001</v>
      </c>
    </row>
    <row r="1330" spans="3:4">
      <c r="C1330" s="35">
        <f t="shared" si="35"/>
        <v>1493.9000000000087</v>
      </c>
      <c r="D1330" s="35">
        <f t="shared" si="36"/>
        <v>125788.90000000001</v>
      </c>
    </row>
    <row r="1331" spans="3:4">
      <c r="C1331" s="35">
        <f t="shared" si="35"/>
        <v>1393.9000000000087</v>
      </c>
      <c r="D1331" s="35">
        <f t="shared" si="36"/>
        <v>125888.90000000001</v>
      </c>
    </row>
    <row r="1332" spans="3:4">
      <c r="C1332" s="35">
        <f t="shared" si="35"/>
        <v>1293.9000000000087</v>
      </c>
      <c r="D1332" s="35">
        <f t="shared" si="36"/>
        <v>125988.90000000001</v>
      </c>
    </row>
    <row r="1333" spans="3:4">
      <c r="C1333" s="35">
        <f t="shared" si="35"/>
        <v>1193.9000000000087</v>
      </c>
      <c r="D1333" s="35">
        <f t="shared" si="36"/>
        <v>126088.90000000001</v>
      </c>
    </row>
    <row r="1334" spans="3:4">
      <c r="C1334" s="35">
        <f t="shared" si="35"/>
        <v>1093.9000000000087</v>
      </c>
      <c r="D1334" s="35">
        <f t="shared" si="36"/>
        <v>126188.90000000001</v>
      </c>
    </row>
    <row r="1335" spans="3:4">
      <c r="C1335" s="35">
        <f t="shared" si="35"/>
        <v>993.90000000000873</v>
      </c>
      <c r="D1335" s="35">
        <f t="shared" si="36"/>
        <v>126288.90000000001</v>
      </c>
    </row>
    <row r="1336" spans="3:4">
      <c r="C1336" s="35">
        <f t="shared" si="35"/>
        <v>893.90000000000873</v>
      </c>
      <c r="D1336" s="35">
        <f t="shared" si="36"/>
        <v>126388.90000000001</v>
      </c>
    </row>
    <row r="1337" spans="3:4">
      <c r="C1337" s="35">
        <f t="shared" si="35"/>
        <v>793.90000000000873</v>
      </c>
      <c r="D1337" s="35">
        <f t="shared" si="36"/>
        <v>126488.90000000001</v>
      </c>
    </row>
    <row r="1338" spans="3:4">
      <c r="C1338" s="35">
        <f t="shared" si="35"/>
        <v>693.90000000000873</v>
      </c>
      <c r="D1338" s="35">
        <f t="shared" si="36"/>
        <v>126588.90000000001</v>
      </c>
    </row>
    <row r="1339" spans="3:4">
      <c r="C1339" s="35">
        <f t="shared" si="35"/>
        <v>593.90000000000873</v>
      </c>
      <c r="D1339" s="35">
        <f t="shared" si="36"/>
        <v>126688.90000000001</v>
      </c>
    </row>
    <row r="1340" spans="3:4">
      <c r="C1340" s="35">
        <f t="shared" si="35"/>
        <v>493.90000000000873</v>
      </c>
      <c r="D1340" s="35">
        <f t="shared" si="36"/>
        <v>126788.90000000001</v>
      </c>
    </row>
    <row r="1341" spans="3:4">
      <c r="C1341" s="35">
        <f t="shared" si="35"/>
        <v>393.90000000000873</v>
      </c>
      <c r="D1341" s="35">
        <f t="shared" si="36"/>
        <v>126888.90000000001</v>
      </c>
    </row>
    <row r="1342" spans="3:4">
      <c r="C1342" s="35">
        <f t="shared" si="35"/>
        <v>293.90000000000873</v>
      </c>
      <c r="D1342" s="35">
        <f t="shared" si="36"/>
        <v>126988.90000000001</v>
      </c>
    </row>
    <row r="1343" spans="3:4">
      <c r="C1343" s="35">
        <f t="shared" si="35"/>
        <v>193.90000000000873</v>
      </c>
      <c r="D1343" s="35">
        <f t="shared" si="36"/>
        <v>127088.90000000001</v>
      </c>
    </row>
    <row r="1344" spans="3:4">
      <c r="C1344" s="35">
        <f t="shared" si="35"/>
        <v>93.900000000008731</v>
      </c>
      <c r="D1344" s="35">
        <f t="shared" si="36"/>
        <v>127188.90000000001</v>
      </c>
    </row>
    <row r="1345" spans="3:4">
      <c r="C1345" s="35">
        <v>0</v>
      </c>
      <c r="D1345" s="35">
        <f t="shared" si="36"/>
        <v>127288.90000000001</v>
      </c>
    </row>
    <row r="1346" spans="3:4">
      <c r="C1346" s="35">
        <v>0</v>
      </c>
      <c r="D1346" s="35">
        <f t="shared" si="36"/>
        <v>127388.90000000001</v>
      </c>
    </row>
    <row r="1347" spans="3:4">
      <c r="C1347" s="35">
        <v>0</v>
      </c>
      <c r="D1347" s="35">
        <f t="shared" si="36"/>
        <v>127488.90000000001</v>
      </c>
    </row>
    <row r="1348" spans="3:4">
      <c r="C1348" s="35">
        <v>0</v>
      </c>
      <c r="D1348" s="35">
        <f t="shared" si="36"/>
        <v>127588.90000000001</v>
      </c>
    </row>
    <row r="1349" spans="3:4">
      <c r="C1349" s="35">
        <v>0</v>
      </c>
      <c r="D1349" s="35">
        <f t="shared" si="36"/>
        <v>127688.90000000001</v>
      </c>
    </row>
    <row r="1350" spans="3:4">
      <c r="C1350" s="35">
        <v>0</v>
      </c>
      <c r="D1350" s="35">
        <f t="shared" si="36"/>
        <v>127788.90000000001</v>
      </c>
    </row>
    <row r="1351" spans="3:4">
      <c r="C1351" s="35">
        <v>0</v>
      </c>
      <c r="D1351" s="35">
        <f t="shared" si="36"/>
        <v>127888.90000000001</v>
      </c>
    </row>
    <row r="1352" spans="3:4">
      <c r="C1352" s="35">
        <v>0</v>
      </c>
      <c r="D1352" s="35">
        <f t="shared" si="36"/>
        <v>127988.90000000001</v>
      </c>
    </row>
    <row r="1353" spans="3:4">
      <c r="C1353" s="35">
        <v>0</v>
      </c>
      <c r="D1353" s="35">
        <f t="shared" si="36"/>
        <v>128088.90000000001</v>
      </c>
    </row>
    <row r="1354" spans="3:4">
      <c r="C1354" s="35">
        <v>0</v>
      </c>
      <c r="D1354" s="35">
        <f t="shared" si="36"/>
        <v>128188.90000000001</v>
      </c>
    </row>
    <row r="1355" spans="3:4">
      <c r="C1355" s="35">
        <v>0</v>
      </c>
      <c r="D1355" s="35">
        <f t="shared" si="36"/>
        <v>128288.90000000001</v>
      </c>
    </row>
    <row r="1356" spans="3:4">
      <c r="C1356" s="35">
        <v>0</v>
      </c>
      <c r="D1356" s="35">
        <f t="shared" si="36"/>
        <v>128388.90000000001</v>
      </c>
    </row>
    <row r="1357" spans="3:4">
      <c r="C1357" s="35">
        <v>0</v>
      </c>
      <c r="D1357" s="35">
        <f t="shared" si="36"/>
        <v>128488.90000000001</v>
      </c>
    </row>
    <row r="1358" spans="3:4">
      <c r="C1358" s="35">
        <v>0</v>
      </c>
      <c r="D1358" s="35">
        <f t="shared" si="36"/>
        <v>128588.90000000001</v>
      </c>
    </row>
    <row r="1359" spans="3:4">
      <c r="C1359" s="35">
        <v>0</v>
      </c>
      <c r="D1359" s="35">
        <f t="shared" si="36"/>
        <v>128688.90000000001</v>
      </c>
    </row>
    <row r="1360" spans="3:4">
      <c r="C1360" s="35">
        <v>0</v>
      </c>
      <c r="D1360" s="35">
        <f t="shared" si="36"/>
        <v>128788.90000000001</v>
      </c>
    </row>
    <row r="1361" spans="3:4">
      <c r="C1361" s="35">
        <v>0</v>
      </c>
      <c r="D1361" s="35">
        <f t="shared" si="36"/>
        <v>128888.90000000001</v>
      </c>
    </row>
    <row r="1362" spans="3:4">
      <c r="C1362" s="35">
        <v>0</v>
      </c>
      <c r="D1362" s="35">
        <f t="shared" si="36"/>
        <v>128988.90000000001</v>
      </c>
    </row>
    <row r="1363" spans="3:4">
      <c r="C1363" s="35">
        <v>0</v>
      </c>
      <c r="D1363" s="35">
        <f t="shared" si="36"/>
        <v>129088.90000000001</v>
      </c>
    </row>
    <row r="1364" spans="3:4">
      <c r="C1364" s="35">
        <v>0</v>
      </c>
      <c r="D1364" s="35">
        <f t="shared" si="36"/>
        <v>129188.90000000001</v>
      </c>
    </row>
    <row r="1365" spans="3:4">
      <c r="C1365" s="35">
        <v>0</v>
      </c>
      <c r="D1365" s="35">
        <f t="shared" si="36"/>
        <v>129288.90000000001</v>
      </c>
    </row>
    <row r="1366" spans="3:4">
      <c r="C1366" s="35">
        <v>0</v>
      </c>
      <c r="D1366" s="35">
        <f t="shared" si="36"/>
        <v>129388.90000000001</v>
      </c>
    </row>
    <row r="1367" spans="3:4">
      <c r="C1367" s="35">
        <v>0</v>
      </c>
      <c r="D1367" s="35">
        <f t="shared" si="36"/>
        <v>129488.90000000001</v>
      </c>
    </row>
    <row r="1368" spans="3:4">
      <c r="C1368" s="35">
        <v>0</v>
      </c>
      <c r="D1368" s="35">
        <f t="shared" si="36"/>
        <v>129588.90000000001</v>
      </c>
    </row>
    <row r="1369" spans="3:4">
      <c r="C1369" s="35">
        <v>0</v>
      </c>
      <c r="D1369" s="35">
        <f t="shared" si="36"/>
        <v>129688.90000000001</v>
      </c>
    </row>
    <row r="1370" spans="3:4">
      <c r="C1370" s="35">
        <v>0</v>
      </c>
      <c r="D1370" s="35">
        <f t="shared" si="36"/>
        <v>129788.90000000001</v>
      </c>
    </row>
    <row r="1371" spans="3:4">
      <c r="C1371" s="35">
        <v>0</v>
      </c>
      <c r="D1371" s="35">
        <f t="shared" si="36"/>
        <v>129888.90000000001</v>
      </c>
    </row>
    <row r="1372" spans="3:4">
      <c r="C1372" s="35">
        <v>0</v>
      </c>
      <c r="D1372" s="35">
        <f t="shared" si="36"/>
        <v>129988.90000000001</v>
      </c>
    </row>
    <row r="1373" spans="3:4">
      <c r="C1373" s="35">
        <v>0</v>
      </c>
      <c r="D1373" s="35">
        <f t="shared" si="36"/>
        <v>130088.90000000001</v>
      </c>
    </row>
    <row r="1374" spans="3:4">
      <c r="C1374" s="35">
        <v>0</v>
      </c>
      <c r="D1374" s="35">
        <f t="shared" si="36"/>
        <v>130188.90000000001</v>
      </c>
    </row>
    <row r="1375" spans="3:4">
      <c r="C1375" s="35">
        <v>0</v>
      </c>
      <c r="D1375" s="35">
        <f t="shared" si="36"/>
        <v>130288.90000000001</v>
      </c>
    </row>
    <row r="1376" spans="3:4">
      <c r="C1376" s="35">
        <v>0</v>
      </c>
      <c r="D1376" s="35">
        <f t="shared" si="36"/>
        <v>130388.90000000001</v>
      </c>
    </row>
    <row r="1377" spans="3:4">
      <c r="C1377" s="35">
        <v>0</v>
      </c>
      <c r="D1377" s="35">
        <f t="shared" si="36"/>
        <v>130488.90000000001</v>
      </c>
    </row>
    <row r="1378" spans="3:4">
      <c r="C1378" s="35">
        <v>0</v>
      </c>
      <c r="D1378" s="35">
        <f t="shared" si="36"/>
        <v>130588.90000000001</v>
      </c>
    </row>
    <row r="1379" spans="3:4">
      <c r="C1379" s="35">
        <v>0</v>
      </c>
      <c r="D1379" s="35">
        <f t="shared" si="36"/>
        <v>130688.90000000001</v>
      </c>
    </row>
    <row r="1380" spans="3:4">
      <c r="C1380" s="35">
        <v>0</v>
      </c>
      <c r="D1380" s="35">
        <f t="shared" si="36"/>
        <v>130788.90000000001</v>
      </c>
    </row>
    <row r="1381" spans="3:4">
      <c r="C1381" s="35">
        <v>0</v>
      </c>
      <c r="D1381" s="35">
        <f t="shared" si="36"/>
        <v>130888.90000000001</v>
      </c>
    </row>
    <row r="1382" spans="3:4">
      <c r="C1382" s="35">
        <v>0</v>
      </c>
      <c r="D1382" s="35">
        <f t="shared" si="36"/>
        <v>130988.90000000001</v>
      </c>
    </row>
    <row r="1383" spans="3:4">
      <c r="C1383" s="35">
        <v>0</v>
      </c>
      <c r="D1383" s="35">
        <f t="shared" si="36"/>
        <v>131088.90000000002</v>
      </c>
    </row>
    <row r="1384" spans="3:4">
      <c r="C1384" s="35">
        <v>0</v>
      </c>
      <c r="D1384" s="35">
        <f t="shared" si="36"/>
        <v>131188.90000000002</v>
      </c>
    </row>
    <row r="1385" spans="3:4">
      <c r="C1385" s="35">
        <v>0</v>
      </c>
      <c r="D1385" s="35">
        <f t="shared" si="36"/>
        <v>131288.90000000002</v>
      </c>
    </row>
    <row r="1386" spans="3:4">
      <c r="C1386" s="35">
        <v>0</v>
      </c>
      <c r="D1386" s="35">
        <f t="shared" si="36"/>
        <v>131388.90000000002</v>
      </c>
    </row>
    <row r="1387" spans="3:4">
      <c r="C1387" s="35">
        <v>0</v>
      </c>
      <c r="D1387" s="35">
        <f t="shared" si="36"/>
        <v>131488.90000000002</v>
      </c>
    </row>
    <row r="1388" spans="3:4">
      <c r="C1388" s="35">
        <v>0</v>
      </c>
      <c r="D1388" s="35">
        <f t="shared" si="36"/>
        <v>131588.90000000002</v>
      </c>
    </row>
    <row r="1389" spans="3:4">
      <c r="C1389" s="35">
        <v>0</v>
      </c>
      <c r="D1389" s="35">
        <f t="shared" ref="D1389:D1452" si="37">D1388+100</f>
        <v>131688.90000000002</v>
      </c>
    </row>
    <row r="1390" spans="3:4">
      <c r="C1390" s="35">
        <v>0</v>
      </c>
      <c r="D1390" s="35">
        <f t="shared" si="37"/>
        <v>131788.90000000002</v>
      </c>
    </row>
    <row r="1391" spans="3:4">
      <c r="C1391" s="35">
        <v>0</v>
      </c>
      <c r="D1391" s="35">
        <f t="shared" si="37"/>
        <v>131888.90000000002</v>
      </c>
    </row>
    <row r="1392" spans="3:4">
      <c r="C1392" s="35">
        <v>0</v>
      </c>
      <c r="D1392" s="35">
        <f t="shared" si="37"/>
        <v>131988.90000000002</v>
      </c>
    </row>
    <row r="1393" spans="3:4">
      <c r="C1393" s="35">
        <v>0</v>
      </c>
      <c r="D1393" s="35">
        <f t="shared" si="37"/>
        <v>132088.90000000002</v>
      </c>
    </row>
    <row r="1394" spans="3:4">
      <c r="C1394" s="35">
        <v>0</v>
      </c>
      <c r="D1394" s="35">
        <f t="shared" si="37"/>
        <v>132188.90000000002</v>
      </c>
    </row>
    <row r="1395" spans="3:4">
      <c r="C1395" s="35">
        <v>0</v>
      </c>
      <c r="D1395" s="35">
        <f t="shared" si="37"/>
        <v>132288.90000000002</v>
      </c>
    </row>
    <row r="1396" spans="3:4">
      <c r="C1396" s="35">
        <v>0</v>
      </c>
      <c r="D1396" s="35">
        <f t="shared" si="37"/>
        <v>132388.90000000002</v>
      </c>
    </row>
    <row r="1397" spans="3:4">
      <c r="C1397" s="35">
        <v>0</v>
      </c>
      <c r="D1397" s="35">
        <f t="shared" si="37"/>
        <v>132488.90000000002</v>
      </c>
    </row>
    <row r="1398" spans="3:4">
      <c r="C1398" s="35">
        <v>0</v>
      </c>
      <c r="D1398" s="35">
        <f t="shared" si="37"/>
        <v>132588.90000000002</v>
      </c>
    </row>
    <row r="1399" spans="3:4">
      <c r="C1399" s="35">
        <v>0</v>
      </c>
      <c r="D1399" s="35">
        <f t="shared" si="37"/>
        <v>132688.90000000002</v>
      </c>
    </row>
    <row r="1400" spans="3:4">
      <c r="C1400" s="35">
        <v>0</v>
      </c>
      <c r="D1400" s="35">
        <f t="shared" si="37"/>
        <v>132788.90000000002</v>
      </c>
    </row>
    <row r="1401" spans="3:4">
      <c r="C1401" s="35">
        <v>0</v>
      </c>
      <c r="D1401" s="35">
        <f t="shared" si="37"/>
        <v>132888.90000000002</v>
      </c>
    </row>
    <row r="1402" spans="3:4">
      <c r="C1402" s="35">
        <v>0</v>
      </c>
      <c r="D1402" s="35">
        <f t="shared" si="37"/>
        <v>132988.90000000002</v>
      </c>
    </row>
    <row r="1403" spans="3:4">
      <c r="C1403" s="35">
        <v>0</v>
      </c>
      <c r="D1403" s="35">
        <f t="shared" si="37"/>
        <v>133088.90000000002</v>
      </c>
    </row>
    <row r="1404" spans="3:4">
      <c r="C1404" s="35">
        <v>0</v>
      </c>
      <c r="D1404" s="35">
        <f t="shared" si="37"/>
        <v>133188.90000000002</v>
      </c>
    </row>
    <row r="1405" spans="3:4">
      <c r="C1405" s="35">
        <v>0</v>
      </c>
      <c r="D1405" s="35">
        <f t="shared" si="37"/>
        <v>133288.90000000002</v>
      </c>
    </row>
    <row r="1406" spans="3:4">
      <c r="C1406" s="35">
        <v>0</v>
      </c>
      <c r="D1406" s="35">
        <f t="shared" si="37"/>
        <v>133388.90000000002</v>
      </c>
    </row>
    <row r="1407" spans="3:4">
      <c r="C1407" s="35">
        <v>0</v>
      </c>
      <c r="D1407" s="35">
        <f t="shared" si="37"/>
        <v>133488.90000000002</v>
      </c>
    </row>
    <row r="1408" spans="3:4">
      <c r="C1408" s="35">
        <v>0</v>
      </c>
      <c r="D1408" s="35">
        <f t="shared" si="37"/>
        <v>133588.90000000002</v>
      </c>
    </row>
    <row r="1409" spans="3:4">
      <c r="C1409" s="35">
        <v>0</v>
      </c>
      <c r="D1409" s="35">
        <f t="shared" si="37"/>
        <v>133688.90000000002</v>
      </c>
    </row>
    <row r="1410" spans="3:4">
      <c r="C1410" s="35">
        <v>0</v>
      </c>
      <c r="D1410" s="35">
        <f t="shared" si="37"/>
        <v>133788.90000000002</v>
      </c>
    </row>
    <row r="1411" spans="3:4">
      <c r="C1411" s="35">
        <v>0</v>
      </c>
      <c r="D1411" s="35">
        <f t="shared" si="37"/>
        <v>133888.90000000002</v>
      </c>
    </row>
    <row r="1412" spans="3:4">
      <c r="C1412" s="35">
        <v>0</v>
      </c>
      <c r="D1412" s="35">
        <f t="shared" si="37"/>
        <v>133988.90000000002</v>
      </c>
    </row>
    <row r="1413" spans="3:4">
      <c r="C1413" s="35">
        <v>0</v>
      </c>
      <c r="D1413" s="35">
        <f t="shared" si="37"/>
        <v>134088.90000000002</v>
      </c>
    </row>
    <row r="1414" spans="3:4">
      <c r="C1414" s="35">
        <v>0</v>
      </c>
      <c r="D1414" s="35">
        <f t="shared" si="37"/>
        <v>134188.90000000002</v>
      </c>
    </row>
    <row r="1415" spans="3:4">
      <c r="C1415" s="35">
        <v>0</v>
      </c>
      <c r="D1415" s="35">
        <f t="shared" si="37"/>
        <v>134288.90000000002</v>
      </c>
    </row>
    <row r="1416" spans="3:4">
      <c r="C1416" s="35">
        <v>0</v>
      </c>
      <c r="D1416" s="35">
        <f t="shared" si="37"/>
        <v>134388.90000000002</v>
      </c>
    </row>
    <row r="1417" spans="3:4">
      <c r="C1417" s="35">
        <v>0</v>
      </c>
      <c r="D1417" s="35">
        <f t="shared" si="37"/>
        <v>134488.90000000002</v>
      </c>
    </row>
    <row r="1418" spans="3:4">
      <c r="C1418" s="35">
        <v>0</v>
      </c>
      <c r="D1418" s="35">
        <f t="shared" si="37"/>
        <v>134588.90000000002</v>
      </c>
    </row>
    <row r="1419" spans="3:4">
      <c r="C1419" s="35">
        <v>0</v>
      </c>
      <c r="D1419" s="35">
        <f t="shared" si="37"/>
        <v>134688.90000000002</v>
      </c>
    </row>
    <row r="1420" spans="3:4">
      <c r="C1420" s="35">
        <v>0</v>
      </c>
      <c r="D1420" s="35">
        <f t="shared" si="37"/>
        <v>134788.90000000002</v>
      </c>
    </row>
    <row r="1421" spans="3:4">
      <c r="C1421" s="35">
        <v>0</v>
      </c>
      <c r="D1421" s="35">
        <f t="shared" si="37"/>
        <v>134888.90000000002</v>
      </c>
    </row>
    <row r="1422" spans="3:4">
      <c r="C1422" s="35">
        <v>0</v>
      </c>
      <c r="D1422" s="35">
        <f t="shared" si="37"/>
        <v>134988.90000000002</v>
      </c>
    </row>
    <row r="1423" spans="3:4">
      <c r="C1423" s="35">
        <v>0</v>
      </c>
      <c r="D1423" s="35">
        <f t="shared" si="37"/>
        <v>135088.90000000002</v>
      </c>
    </row>
    <row r="1424" spans="3:4">
      <c r="C1424" s="35">
        <v>0</v>
      </c>
      <c r="D1424" s="35">
        <f t="shared" si="37"/>
        <v>135188.90000000002</v>
      </c>
    </row>
    <row r="1425" spans="3:4">
      <c r="C1425" s="35">
        <v>0</v>
      </c>
      <c r="D1425" s="35">
        <f t="shared" si="37"/>
        <v>135288.90000000002</v>
      </c>
    </row>
    <row r="1426" spans="3:4">
      <c r="C1426" s="35">
        <v>0</v>
      </c>
      <c r="D1426" s="35">
        <f t="shared" si="37"/>
        <v>135388.90000000002</v>
      </c>
    </row>
    <row r="1427" spans="3:4">
      <c r="C1427" s="35">
        <v>0</v>
      </c>
      <c r="D1427" s="35">
        <f t="shared" si="37"/>
        <v>135488.90000000002</v>
      </c>
    </row>
    <row r="1428" spans="3:4">
      <c r="C1428" s="35">
        <v>0</v>
      </c>
      <c r="D1428" s="35">
        <f t="shared" si="37"/>
        <v>135588.90000000002</v>
      </c>
    </row>
    <row r="1429" spans="3:4">
      <c r="C1429" s="35">
        <v>0</v>
      </c>
      <c r="D1429" s="35">
        <f t="shared" si="37"/>
        <v>135688.90000000002</v>
      </c>
    </row>
    <row r="1430" spans="3:4">
      <c r="C1430" s="35">
        <v>0</v>
      </c>
      <c r="D1430" s="35">
        <f t="shared" si="37"/>
        <v>135788.90000000002</v>
      </c>
    </row>
    <row r="1431" spans="3:4">
      <c r="C1431" s="35">
        <v>0</v>
      </c>
      <c r="D1431" s="35">
        <f t="shared" si="37"/>
        <v>135888.90000000002</v>
      </c>
    </row>
    <row r="1432" spans="3:4">
      <c r="C1432" s="35">
        <v>0</v>
      </c>
      <c r="D1432" s="35">
        <f t="shared" si="37"/>
        <v>135988.90000000002</v>
      </c>
    </row>
    <row r="1433" spans="3:4">
      <c r="C1433" s="35">
        <v>0</v>
      </c>
      <c r="D1433" s="35">
        <f t="shared" si="37"/>
        <v>136088.90000000002</v>
      </c>
    </row>
    <row r="1434" spans="3:4">
      <c r="C1434" s="35">
        <v>0</v>
      </c>
      <c r="D1434" s="35">
        <f t="shared" si="37"/>
        <v>136188.90000000002</v>
      </c>
    </row>
    <row r="1435" spans="3:4">
      <c r="C1435" s="35">
        <v>0</v>
      </c>
      <c r="D1435" s="35">
        <f t="shared" si="37"/>
        <v>136288.90000000002</v>
      </c>
    </row>
    <row r="1436" spans="3:4">
      <c r="C1436" s="35">
        <v>0</v>
      </c>
      <c r="D1436" s="35">
        <f t="shared" si="37"/>
        <v>136388.90000000002</v>
      </c>
    </row>
    <row r="1437" spans="3:4">
      <c r="C1437" s="35">
        <v>0</v>
      </c>
      <c r="D1437" s="35">
        <f t="shared" si="37"/>
        <v>136488.90000000002</v>
      </c>
    </row>
    <row r="1438" spans="3:4">
      <c r="C1438" s="35">
        <v>0</v>
      </c>
      <c r="D1438" s="35">
        <f t="shared" si="37"/>
        <v>136588.90000000002</v>
      </c>
    </row>
    <row r="1439" spans="3:4">
      <c r="C1439" s="35">
        <v>0</v>
      </c>
      <c r="D1439" s="35">
        <f t="shared" si="37"/>
        <v>136688.90000000002</v>
      </c>
    </row>
    <row r="1440" spans="3:4">
      <c r="C1440" s="35">
        <v>0</v>
      </c>
      <c r="D1440" s="35">
        <f t="shared" si="37"/>
        <v>136788.90000000002</v>
      </c>
    </row>
    <row r="1441" spans="3:4">
      <c r="C1441" s="35">
        <v>0</v>
      </c>
      <c r="D1441" s="35">
        <f t="shared" si="37"/>
        <v>136888.90000000002</v>
      </c>
    </row>
    <row r="1442" spans="3:4">
      <c r="C1442" s="35">
        <v>0</v>
      </c>
      <c r="D1442" s="35">
        <f t="shared" si="37"/>
        <v>136988.90000000002</v>
      </c>
    </row>
    <row r="1443" spans="3:4">
      <c r="C1443" s="35">
        <v>0</v>
      </c>
      <c r="D1443" s="35">
        <f t="shared" si="37"/>
        <v>137088.90000000002</v>
      </c>
    </row>
    <row r="1444" spans="3:4">
      <c r="C1444" s="35">
        <v>0</v>
      </c>
      <c r="D1444" s="35">
        <f t="shared" si="37"/>
        <v>137188.90000000002</v>
      </c>
    </row>
    <row r="1445" spans="3:4">
      <c r="C1445" s="35">
        <v>0</v>
      </c>
      <c r="D1445" s="35">
        <f t="shared" si="37"/>
        <v>137288.90000000002</v>
      </c>
    </row>
    <row r="1446" spans="3:4">
      <c r="C1446" s="35">
        <v>0</v>
      </c>
      <c r="D1446" s="35">
        <f t="shared" si="37"/>
        <v>137388.90000000002</v>
      </c>
    </row>
    <row r="1447" spans="3:4">
      <c r="C1447" s="35">
        <v>0</v>
      </c>
      <c r="D1447" s="35">
        <f t="shared" si="37"/>
        <v>137488.90000000002</v>
      </c>
    </row>
    <row r="1448" spans="3:4">
      <c r="C1448" s="35">
        <v>0</v>
      </c>
      <c r="D1448" s="35">
        <f t="shared" si="37"/>
        <v>137588.90000000002</v>
      </c>
    </row>
    <row r="1449" spans="3:4">
      <c r="C1449" s="35">
        <v>0</v>
      </c>
      <c r="D1449" s="35">
        <f t="shared" si="37"/>
        <v>137688.90000000002</v>
      </c>
    </row>
    <row r="1450" spans="3:4">
      <c r="C1450" s="35">
        <v>0</v>
      </c>
      <c r="D1450" s="35">
        <f t="shared" si="37"/>
        <v>137788.90000000002</v>
      </c>
    </row>
    <row r="1451" spans="3:4">
      <c r="C1451" s="35">
        <v>0</v>
      </c>
      <c r="D1451" s="35">
        <f t="shared" si="37"/>
        <v>137888.90000000002</v>
      </c>
    </row>
    <row r="1452" spans="3:4">
      <c r="C1452" s="35">
        <v>0</v>
      </c>
      <c r="D1452" s="35">
        <f t="shared" si="37"/>
        <v>137988.90000000002</v>
      </c>
    </row>
    <row r="1453" spans="3:4">
      <c r="C1453" s="35">
        <v>0</v>
      </c>
      <c r="D1453" s="35">
        <f t="shared" ref="D1453:D1516" si="38">D1452+100</f>
        <v>138088.90000000002</v>
      </c>
    </row>
    <row r="1454" spans="3:4">
      <c r="C1454" s="35">
        <v>0</v>
      </c>
      <c r="D1454" s="35">
        <f t="shared" si="38"/>
        <v>138188.90000000002</v>
      </c>
    </row>
    <row r="1455" spans="3:4">
      <c r="C1455" s="35">
        <v>0</v>
      </c>
      <c r="D1455" s="35">
        <f t="shared" si="38"/>
        <v>138288.90000000002</v>
      </c>
    </row>
    <row r="1456" spans="3:4">
      <c r="C1456" s="35">
        <v>0</v>
      </c>
      <c r="D1456" s="35">
        <f t="shared" si="38"/>
        <v>138388.90000000002</v>
      </c>
    </row>
    <row r="1457" spans="3:4">
      <c r="C1457" s="35">
        <v>0</v>
      </c>
      <c r="D1457" s="35">
        <f t="shared" si="38"/>
        <v>138488.90000000002</v>
      </c>
    </row>
    <row r="1458" spans="3:4">
      <c r="C1458" s="35">
        <v>0</v>
      </c>
      <c r="D1458" s="35">
        <f t="shared" si="38"/>
        <v>138588.90000000002</v>
      </c>
    </row>
    <row r="1459" spans="3:4">
      <c r="C1459" s="35">
        <v>0</v>
      </c>
      <c r="D1459" s="35">
        <f t="shared" si="38"/>
        <v>138688.90000000002</v>
      </c>
    </row>
    <row r="1460" spans="3:4">
      <c r="C1460" s="35">
        <v>0</v>
      </c>
      <c r="D1460" s="35">
        <f t="shared" si="38"/>
        <v>138788.90000000002</v>
      </c>
    </row>
    <row r="1461" spans="3:4">
      <c r="C1461" s="35">
        <v>0</v>
      </c>
      <c r="D1461" s="35">
        <f t="shared" si="38"/>
        <v>138888.90000000002</v>
      </c>
    </row>
    <row r="1462" spans="3:4">
      <c r="C1462" s="35">
        <v>0</v>
      </c>
      <c r="D1462" s="35">
        <f t="shared" si="38"/>
        <v>138988.90000000002</v>
      </c>
    </row>
    <row r="1463" spans="3:4">
      <c r="C1463" s="35">
        <v>0</v>
      </c>
      <c r="D1463" s="35">
        <f t="shared" si="38"/>
        <v>139088.90000000002</v>
      </c>
    </row>
    <row r="1464" spans="3:4">
      <c r="C1464" s="35">
        <v>0</v>
      </c>
      <c r="D1464" s="35">
        <f t="shared" si="38"/>
        <v>139188.90000000002</v>
      </c>
    </row>
    <row r="1465" spans="3:4">
      <c r="C1465" s="35">
        <v>0</v>
      </c>
      <c r="D1465" s="35">
        <f t="shared" si="38"/>
        <v>139288.90000000002</v>
      </c>
    </row>
    <row r="1466" spans="3:4">
      <c r="C1466" s="35">
        <v>0</v>
      </c>
      <c r="D1466" s="35">
        <f t="shared" si="38"/>
        <v>139388.90000000002</v>
      </c>
    </row>
    <row r="1467" spans="3:4">
      <c r="C1467" s="35">
        <v>0</v>
      </c>
      <c r="D1467" s="35">
        <f t="shared" si="38"/>
        <v>139488.90000000002</v>
      </c>
    </row>
    <row r="1468" spans="3:4">
      <c r="C1468" s="35">
        <v>0</v>
      </c>
      <c r="D1468" s="35">
        <f t="shared" si="38"/>
        <v>139588.90000000002</v>
      </c>
    </row>
    <row r="1469" spans="3:4">
      <c r="C1469" s="35">
        <v>0</v>
      </c>
      <c r="D1469" s="35">
        <f t="shared" si="38"/>
        <v>139688.90000000002</v>
      </c>
    </row>
    <row r="1470" spans="3:4">
      <c r="C1470" s="35">
        <v>0</v>
      </c>
      <c r="D1470" s="35">
        <f t="shared" si="38"/>
        <v>139788.90000000002</v>
      </c>
    </row>
    <row r="1471" spans="3:4">
      <c r="C1471" s="35">
        <v>0</v>
      </c>
      <c r="D1471" s="35">
        <f t="shared" si="38"/>
        <v>139888.90000000002</v>
      </c>
    </row>
    <row r="1472" spans="3:4">
      <c r="C1472" s="35">
        <v>0</v>
      </c>
      <c r="D1472" s="35">
        <f t="shared" si="38"/>
        <v>139988.90000000002</v>
      </c>
    </row>
    <row r="1473" spans="3:4">
      <c r="C1473" s="35">
        <v>0</v>
      </c>
      <c r="D1473" s="35">
        <f t="shared" si="38"/>
        <v>140088.90000000002</v>
      </c>
    </row>
    <row r="1474" spans="3:4">
      <c r="C1474" s="35">
        <v>0</v>
      </c>
      <c r="D1474" s="35">
        <f t="shared" si="38"/>
        <v>140188.90000000002</v>
      </c>
    </row>
    <row r="1475" spans="3:4">
      <c r="C1475" s="35">
        <v>0</v>
      </c>
      <c r="D1475" s="35">
        <f t="shared" si="38"/>
        <v>140288.90000000002</v>
      </c>
    </row>
    <row r="1476" spans="3:4">
      <c r="C1476" s="35">
        <v>0</v>
      </c>
      <c r="D1476" s="35">
        <f t="shared" si="38"/>
        <v>140388.90000000002</v>
      </c>
    </row>
    <row r="1477" spans="3:4">
      <c r="C1477" s="35">
        <v>0</v>
      </c>
      <c r="D1477" s="35">
        <f t="shared" si="38"/>
        <v>140488.90000000002</v>
      </c>
    </row>
    <row r="1478" spans="3:4">
      <c r="C1478" s="35">
        <v>0</v>
      </c>
      <c r="D1478" s="35">
        <f t="shared" si="38"/>
        <v>140588.90000000002</v>
      </c>
    </row>
    <row r="1479" spans="3:4">
      <c r="C1479" s="35">
        <v>0</v>
      </c>
      <c r="D1479" s="35">
        <f t="shared" si="38"/>
        <v>140688.90000000002</v>
      </c>
    </row>
    <row r="1480" spans="3:4">
      <c r="C1480" s="35">
        <v>0</v>
      </c>
      <c r="D1480" s="35">
        <f t="shared" si="38"/>
        <v>140788.90000000002</v>
      </c>
    </row>
    <row r="1481" spans="3:4">
      <c r="C1481" s="35">
        <v>0</v>
      </c>
      <c r="D1481" s="35">
        <f t="shared" si="38"/>
        <v>140888.90000000002</v>
      </c>
    </row>
    <row r="1482" spans="3:4">
      <c r="C1482" s="35">
        <v>0</v>
      </c>
      <c r="D1482" s="35">
        <f t="shared" si="38"/>
        <v>140988.90000000002</v>
      </c>
    </row>
    <row r="1483" spans="3:4">
      <c r="C1483" s="35">
        <v>0</v>
      </c>
      <c r="D1483" s="35">
        <f t="shared" si="38"/>
        <v>141088.90000000002</v>
      </c>
    </row>
    <row r="1484" spans="3:4">
      <c r="C1484" s="35">
        <v>0</v>
      </c>
      <c r="D1484" s="35">
        <f t="shared" si="38"/>
        <v>141188.90000000002</v>
      </c>
    </row>
    <row r="1485" spans="3:4">
      <c r="C1485" s="35">
        <v>0</v>
      </c>
      <c r="D1485" s="35">
        <f t="shared" si="38"/>
        <v>141288.90000000002</v>
      </c>
    </row>
    <row r="1486" spans="3:4">
      <c r="C1486" s="35">
        <v>0</v>
      </c>
      <c r="D1486" s="35">
        <f t="shared" si="38"/>
        <v>141388.90000000002</v>
      </c>
    </row>
    <row r="1487" spans="3:4">
      <c r="C1487" s="35">
        <v>0</v>
      </c>
      <c r="D1487" s="35">
        <f t="shared" si="38"/>
        <v>141488.90000000002</v>
      </c>
    </row>
    <row r="1488" spans="3:4">
      <c r="C1488" s="35">
        <v>0</v>
      </c>
      <c r="D1488" s="35">
        <f t="shared" si="38"/>
        <v>141588.90000000002</v>
      </c>
    </row>
    <row r="1489" spans="3:4">
      <c r="C1489" s="35">
        <v>0</v>
      </c>
      <c r="D1489" s="35">
        <f t="shared" si="38"/>
        <v>141688.90000000002</v>
      </c>
    </row>
    <row r="1490" spans="3:4">
      <c r="C1490" s="35">
        <v>0</v>
      </c>
      <c r="D1490" s="35">
        <f t="shared" si="38"/>
        <v>141788.90000000002</v>
      </c>
    </row>
    <row r="1491" spans="3:4">
      <c r="C1491" s="35">
        <v>0</v>
      </c>
      <c r="D1491" s="35">
        <f t="shared" si="38"/>
        <v>141888.90000000002</v>
      </c>
    </row>
    <row r="1492" spans="3:4">
      <c r="C1492" s="35">
        <v>0</v>
      </c>
      <c r="D1492" s="35">
        <f t="shared" si="38"/>
        <v>141988.90000000002</v>
      </c>
    </row>
    <row r="1493" spans="3:4">
      <c r="C1493" s="35">
        <v>0</v>
      </c>
      <c r="D1493" s="35">
        <f t="shared" si="38"/>
        <v>142088.90000000002</v>
      </c>
    </row>
    <row r="1494" spans="3:4">
      <c r="C1494" s="35">
        <v>0</v>
      </c>
      <c r="D1494" s="35">
        <f t="shared" si="38"/>
        <v>142188.90000000002</v>
      </c>
    </row>
    <row r="1495" spans="3:4">
      <c r="C1495" s="35">
        <v>0</v>
      </c>
      <c r="D1495" s="35">
        <f t="shared" si="38"/>
        <v>142288.90000000002</v>
      </c>
    </row>
    <row r="1496" spans="3:4">
      <c r="C1496" s="35">
        <v>0</v>
      </c>
      <c r="D1496" s="35">
        <f t="shared" si="38"/>
        <v>142388.90000000002</v>
      </c>
    </row>
    <row r="1497" spans="3:4">
      <c r="C1497" s="35">
        <v>0</v>
      </c>
      <c r="D1497" s="35">
        <f t="shared" si="38"/>
        <v>142488.90000000002</v>
      </c>
    </row>
    <row r="1498" spans="3:4">
      <c r="C1498" s="35">
        <v>0</v>
      </c>
      <c r="D1498" s="35">
        <f t="shared" si="38"/>
        <v>142588.90000000002</v>
      </c>
    </row>
    <row r="1499" spans="3:4">
      <c r="C1499" s="35">
        <v>0</v>
      </c>
      <c r="D1499" s="35">
        <f t="shared" si="38"/>
        <v>142688.90000000002</v>
      </c>
    </row>
    <row r="1500" spans="3:4">
      <c r="C1500" s="35">
        <v>0</v>
      </c>
      <c r="D1500" s="35">
        <f t="shared" si="38"/>
        <v>142788.90000000002</v>
      </c>
    </row>
    <row r="1501" spans="3:4">
      <c r="C1501" s="35">
        <v>0</v>
      </c>
      <c r="D1501" s="35">
        <f t="shared" si="38"/>
        <v>142888.90000000002</v>
      </c>
    </row>
    <row r="1502" spans="3:4">
      <c r="C1502" s="35">
        <v>0</v>
      </c>
      <c r="D1502" s="35">
        <f t="shared" si="38"/>
        <v>142988.90000000002</v>
      </c>
    </row>
    <row r="1503" spans="3:4">
      <c r="C1503" s="35">
        <v>0</v>
      </c>
      <c r="D1503" s="35">
        <f t="shared" si="38"/>
        <v>143088.90000000002</v>
      </c>
    </row>
    <row r="1504" spans="3:4">
      <c r="C1504" s="35">
        <v>0</v>
      </c>
      <c r="D1504" s="35">
        <f t="shared" si="38"/>
        <v>143188.90000000002</v>
      </c>
    </row>
    <row r="1505" spans="3:4">
      <c r="C1505" s="35">
        <v>0</v>
      </c>
      <c r="D1505" s="35">
        <f t="shared" si="38"/>
        <v>143288.90000000002</v>
      </c>
    </row>
    <row r="1506" spans="3:4">
      <c r="C1506" s="35">
        <v>0</v>
      </c>
      <c r="D1506" s="35">
        <f t="shared" si="38"/>
        <v>143388.90000000002</v>
      </c>
    </row>
    <row r="1507" spans="3:4">
      <c r="C1507" s="35">
        <v>0</v>
      </c>
      <c r="D1507" s="35">
        <f t="shared" si="38"/>
        <v>143488.90000000002</v>
      </c>
    </row>
    <row r="1508" spans="3:4">
      <c r="C1508" s="35">
        <v>0</v>
      </c>
      <c r="D1508" s="35">
        <f t="shared" si="38"/>
        <v>143588.90000000002</v>
      </c>
    </row>
    <row r="1509" spans="3:4">
      <c r="C1509" s="35">
        <v>0</v>
      </c>
      <c r="D1509" s="35">
        <f t="shared" si="38"/>
        <v>143688.90000000002</v>
      </c>
    </row>
    <row r="1510" spans="3:4">
      <c r="C1510" s="35">
        <v>0</v>
      </c>
      <c r="D1510" s="35">
        <f t="shared" si="38"/>
        <v>143788.90000000002</v>
      </c>
    </row>
    <row r="1511" spans="3:4">
      <c r="C1511" s="35">
        <v>0</v>
      </c>
      <c r="D1511" s="35">
        <f t="shared" si="38"/>
        <v>143888.90000000002</v>
      </c>
    </row>
    <row r="1512" spans="3:4">
      <c r="C1512" s="35">
        <v>0</v>
      </c>
      <c r="D1512" s="35">
        <f t="shared" si="38"/>
        <v>143988.90000000002</v>
      </c>
    </row>
    <row r="1513" spans="3:4">
      <c r="C1513" s="35">
        <v>0</v>
      </c>
      <c r="D1513" s="35">
        <f t="shared" si="38"/>
        <v>144088.90000000002</v>
      </c>
    </row>
    <row r="1514" spans="3:4">
      <c r="C1514" s="35">
        <v>0</v>
      </c>
      <c r="D1514" s="35">
        <f t="shared" si="38"/>
        <v>144188.90000000002</v>
      </c>
    </row>
    <row r="1515" spans="3:4">
      <c r="C1515" s="35">
        <v>0</v>
      </c>
      <c r="D1515" s="35">
        <f t="shared" si="38"/>
        <v>144288.90000000002</v>
      </c>
    </row>
    <row r="1516" spans="3:4">
      <c r="C1516" s="35">
        <v>0</v>
      </c>
      <c r="D1516" s="35">
        <f t="shared" si="38"/>
        <v>144388.90000000002</v>
      </c>
    </row>
    <row r="1517" spans="3:4">
      <c r="C1517" s="35">
        <v>0</v>
      </c>
      <c r="D1517" s="35">
        <f t="shared" ref="D1517:D1580" si="39">D1516+100</f>
        <v>144488.90000000002</v>
      </c>
    </row>
    <row r="1518" spans="3:4">
      <c r="C1518" s="35">
        <v>0</v>
      </c>
      <c r="D1518" s="35">
        <f t="shared" si="39"/>
        <v>144588.90000000002</v>
      </c>
    </row>
    <row r="1519" spans="3:4">
      <c r="C1519" s="35">
        <v>0</v>
      </c>
      <c r="D1519" s="35">
        <f t="shared" si="39"/>
        <v>144688.90000000002</v>
      </c>
    </row>
    <row r="1520" spans="3:4">
      <c r="C1520" s="35">
        <v>0</v>
      </c>
      <c r="D1520" s="35">
        <f t="shared" si="39"/>
        <v>144788.90000000002</v>
      </c>
    </row>
    <row r="1521" spans="3:4">
      <c r="C1521" s="35">
        <v>0</v>
      </c>
      <c r="D1521" s="35">
        <f t="shared" si="39"/>
        <v>144888.90000000002</v>
      </c>
    </row>
    <row r="1522" spans="3:4">
      <c r="C1522" s="35">
        <v>0</v>
      </c>
      <c r="D1522" s="35">
        <f t="shared" si="39"/>
        <v>144988.90000000002</v>
      </c>
    </row>
    <row r="1523" spans="3:4">
      <c r="C1523" s="35">
        <v>0</v>
      </c>
      <c r="D1523" s="35">
        <f t="shared" si="39"/>
        <v>145088.90000000002</v>
      </c>
    </row>
    <row r="1524" spans="3:4">
      <c r="C1524" s="35">
        <v>0</v>
      </c>
      <c r="D1524" s="35">
        <f t="shared" si="39"/>
        <v>145188.90000000002</v>
      </c>
    </row>
    <row r="1525" spans="3:4">
      <c r="C1525" s="35">
        <v>0</v>
      </c>
      <c r="D1525" s="35">
        <f t="shared" si="39"/>
        <v>145288.90000000002</v>
      </c>
    </row>
    <row r="1526" spans="3:4">
      <c r="C1526" s="35">
        <v>0</v>
      </c>
      <c r="D1526" s="35">
        <f t="shared" si="39"/>
        <v>145388.90000000002</v>
      </c>
    </row>
    <row r="1527" spans="3:4">
      <c r="C1527" s="35">
        <v>0</v>
      </c>
      <c r="D1527" s="35">
        <f t="shared" si="39"/>
        <v>145488.90000000002</v>
      </c>
    </row>
    <row r="1528" spans="3:4">
      <c r="C1528" s="35">
        <v>0</v>
      </c>
      <c r="D1528" s="35">
        <f t="shared" si="39"/>
        <v>145588.90000000002</v>
      </c>
    </row>
    <row r="1529" spans="3:4">
      <c r="C1529" s="35">
        <v>0</v>
      </c>
      <c r="D1529" s="35">
        <f t="shared" si="39"/>
        <v>145688.90000000002</v>
      </c>
    </row>
    <row r="1530" spans="3:4">
      <c r="C1530" s="35">
        <v>0</v>
      </c>
      <c r="D1530" s="35">
        <f t="shared" si="39"/>
        <v>145788.90000000002</v>
      </c>
    </row>
    <row r="1531" spans="3:4">
      <c r="C1531" s="35">
        <v>0</v>
      </c>
      <c r="D1531" s="35">
        <f t="shared" si="39"/>
        <v>145888.90000000002</v>
      </c>
    </row>
    <row r="1532" spans="3:4">
      <c r="C1532" s="35">
        <v>0</v>
      </c>
      <c r="D1532" s="35">
        <f t="shared" si="39"/>
        <v>145988.90000000002</v>
      </c>
    </row>
    <row r="1533" spans="3:4">
      <c r="C1533" s="35">
        <v>0</v>
      </c>
      <c r="D1533" s="35">
        <f t="shared" si="39"/>
        <v>146088.90000000002</v>
      </c>
    </row>
    <row r="1534" spans="3:4">
      <c r="C1534" s="35">
        <v>0</v>
      </c>
      <c r="D1534" s="35">
        <f t="shared" si="39"/>
        <v>146188.90000000002</v>
      </c>
    </row>
    <row r="1535" spans="3:4">
      <c r="C1535" s="35">
        <v>0</v>
      </c>
      <c r="D1535" s="35">
        <f t="shared" si="39"/>
        <v>146288.90000000002</v>
      </c>
    </row>
    <row r="1536" spans="3:4">
      <c r="C1536" s="35">
        <v>0</v>
      </c>
      <c r="D1536" s="35">
        <f t="shared" si="39"/>
        <v>146388.90000000002</v>
      </c>
    </row>
    <row r="1537" spans="3:4">
      <c r="C1537" s="35">
        <v>0</v>
      </c>
      <c r="D1537" s="35">
        <f t="shared" si="39"/>
        <v>146488.90000000002</v>
      </c>
    </row>
    <row r="1538" spans="3:4">
      <c r="C1538" s="35">
        <v>0</v>
      </c>
      <c r="D1538" s="35">
        <f t="shared" si="39"/>
        <v>146588.90000000002</v>
      </c>
    </row>
    <row r="1539" spans="3:4">
      <c r="C1539" s="35">
        <v>0</v>
      </c>
      <c r="D1539" s="35">
        <f t="shared" si="39"/>
        <v>146688.90000000002</v>
      </c>
    </row>
    <row r="1540" spans="3:4">
      <c r="C1540" s="35">
        <v>0</v>
      </c>
      <c r="D1540" s="35">
        <f t="shared" si="39"/>
        <v>146788.90000000002</v>
      </c>
    </row>
    <row r="1541" spans="3:4">
      <c r="C1541" s="35">
        <v>0</v>
      </c>
      <c r="D1541" s="35">
        <f t="shared" si="39"/>
        <v>146888.90000000002</v>
      </c>
    </row>
    <row r="1542" spans="3:4">
      <c r="C1542" s="35">
        <v>0</v>
      </c>
      <c r="D1542" s="35">
        <f t="shared" si="39"/>
        <v>146988.90000000002</v>
      </c>
    </row>
    <row r="1543" spans="3:4">
      <c r="C1543" s="35">
        <v>0</v>
      </c>
      <c r="D1543" s="35">
        <f t="shared" si="39"/>
        <v>147088.90000000002</v>
      </c>
    </row>
    <row r="1544" spans="3:4">
      <c r="C1544" s="35">
        <v>0</v>
      </c>
      <c r="D1544" s="35">
        <f t="shared" si="39"/>
        <v>147188.90000000002</v>
      </c>
    </row>
    <row r="1545" spans="3:4">
      <c r="C1545" s="35">
        <v>0</v>
      </c>
      <c r="D1545" s="35">
        <f t="shared" si="39"/>
        <v>147288.90000000002</v>
      </c>
    </row>
    <row r="1546" spans="3:4">
      <c r="C1546" s="35">
        <v>0</v>
      </c>
      <c r="D1546" s="35">
        <f t="shared" si="39"/>
        <v>147388.90000000002</v>
      </c>
    </row>
    <row r="1547" spans="3:4">
      <c r="C1547" s="35">
        <v>0</v>
      </c>
      <c r="D1547" s="35">
        <f t="shared" si="39"/>
        <v>147488.90000000002</v>
      </c>
    </row>
    <row r="1548" spans="3:4">
      <c r="C1548" s="35">
        <v>0</v>
      </c>
      <c r="D1548" s="35">
        <f t="shared" si="39"/>
        <v>147588.90000000002</v>
      </c>
    </row>
    <row r="1549" spans="3:4">
      <c r="C1549" s="35">
        <v>0</v>
      </c>
      <c r="D1549" s="35">
        <f t="shared" si="39"/>
        <v>147688.90000000002</v>
      </c>
    </row>
    <row r="1550" spans="3:4">
      <c r="C1550" s="35">
        <v>0</v>
      </c>
      <c r="D1550" s="35">
        <f t="shared" si="39"/>
        <v>147788.90000000002</v>
      </c>
    </row>
    <row r="1551" spans="3:4">
      <c r="C1551" s="35">
        <v>0</v>
      </c>
      <c r="D1551" s="35">
        <f t="shared" si="39"/>
        <v>147888.90000000002</v>
      </c>
    </row>
    <row r="1552" spans="3:4">
      <c r="C1552" s="35">
        <v>0</v>
      </c>
      <c r="D1552" s="35">
        <f t="shared" si="39"/>
        <v>147988.90000000002</v>
      </c>
    </row>
    <row r="1553" spans="3:4">
      <c r="C1553" s="35">
        <v>0</v>
      </c>
      <c r="D1553" s="35">
        <f t="shared" si="39"/>
        <v>148088.90000000002</v>
      </c>
    </row>
    <row r="1554" spans="3:4">
      <c r="C1554" s="35">
        <v>0</v>
      </c>
      <c r="D1554" s="35">
        <f t="shared" si="39"/>
        <v>148188.90000000002</v>
      </c>
    </row>
    <row r="1555" spans="3:4">
      <c r="C1555" s="35">
        <v>0</v>
      </c>
      <c r="D1555" s="35">
        <f t="shared" si="39"/>
        <v>148288.90000000002</v>
      </c>
    </row>
    <row r="1556" spans="3:4">
      <c r="C1556" s="35">
        <v>0</v>
      </c>
      <c r="D1556" s="35">
        <f t="shared" si="39"/>
        <v>148388.90000000002</v>
      </c>
    </row>
    <row r="1557" spans="3:4">
      <c r="C1557" s="35">
        <v>0</v>
      </c>
      <c r="D1557" s="35">
        <f t="shared" si="39"/>
        <v>148488.90000000002</v>
      </c>
    </row>
    <row r="1558" spans="3:4">
      <c r="C1558" s="35">
        <v>0</v>
      </c>
      <c r="D1558" s="35">
        <f t="shared" si="39"/>
        <v>148588.90000000002</v>
      </c>
    </row>
    <row r="1559" spans="3:4">
      <c r="C1559" s="35">
        <v>0</v>
      </c>
      <c r="D1559" s="35">
        <f t="shared" si="39"/>
        <v>148688.90000000002</v>
      </c>
    </row>
    <row r="1560" spans="3:4">
      <c r="C1560" s="35">
        <v>0</v>
      </c>
      <c r="D1560" s="35">
        <f t="shared" si="39"/>
        <v>148788.90000000002</v>
      </c>
    </row>
    <row r="1561" spans="3:4">
      <c r="C1561" s="35">
        <v>0</v>
      </c>
      <c r="D1561" s="35">
        <f t="shared" si="39"/>
        <v>148888.90000000002</v>
      </c>
    </row>
    <row r="1562" spans="3:4">
      <c r="C1562" s="35">
        <v>0</v>
      </c>
      <c r="D1562" s="35">
        <f t="shared" si="39"/>
        <v>148988.90000000002</v>
      </c>
    </row>
    <row r="1563" spans="3:4">
      <c r="C1563" s="35">
        <v>0</v>
      </c>
      <c r="D1563" s="35">
        <f t="shared" si="39"/>
        <v>149088.90000000002</v>
      </c>
    </row>
    <row r="1564" spans="3:4">
      <c r="C1564" s="35">
        <v>0</v>
      </c>
      <c r="D1564" s="35">
        <f t="shared" si="39"/>
        <v>149188.90000000002</v>
      </c>
    </row>
    <row r="1565" spans="3:4">
      <c r="C1565" s="35">
        <v>0</v>
      </c>
      <c r="D1565" s="35">
        <f t="shared" si="39"/>
        <v>149288.90000000002</v>
      </c>
    </row>
    <row r="1566" spans="3:4">
      <c r="C1566" s="35">
        <v>0</v>
      </c>
      <c r="D1566" s="35">
        <f t="shared" si="39"/>
        <v>149388.90000000002</v>
      </c>
    </row>
    <row r="1567" spans="3:4">
      <c r="C1567" s="35">
        <v>0</v>
      </c>
      <c r="D1567" s="35">
        <f t="shared" si="39"/>
        <v>149488.90000000002</v>
      </c>
    </row>
    <row r="1568" spans="3:4">
      <c r="C1568" s="35">
        <v>0</v>
      </c>
      <c r="D1568" s="35">
        <f t="shared" si="39"/>
        <v>149588.90000000002</v>
      </c>
    </row>
    <row r="1569" spans="3:4">
      <c r="C1569" s="35">
        <v>0</v>
      </c>
      <c r="D1569" s="35">
        <f t="shared" si="39"/>
        <v>149688.90000000002</v>
      </c>
    </row>
    <row r="1570" spans="3:4">
      <c r="C1570" s="35">
        <v>0</v>
      </c>
      <c r="D1570" s="35">
        <f t="shared" si="39"/>
        <v>149788.90000000002</v>
      </c>
    </row>
    <row r="1571" spans="3:4">
      <c r="C1571" s="35">
        <v>0</v>
      </c>
      <c r="D1571" s="35">
        <f t="shared" si="39"/>
        <v>149888.90000000002</v>
      </c>
    </row>
    <row r="1572" spans="3:4">
      <c r="C1572" s="35">
        <v>0</v>
      </c>
      <c r="D1572" s="35">
        <f t="shared" si="39"/>
        <v>149988.90000000002</v>
      </c>
    </row>
    <row r="1573" spans="3:4">
      <c r="C1573" s="35">
        <v>0</v>
      </c>
      <c r="D1573" s="35">
        <f t="shared" si="39"/>
        <v>150088.90000000002</v>
      </c>
    </row>
    <row r="1574" spans="3:4">
      <c r="C1574" s="35">
        <v>0</v>
      </c>
      <c r="D1574" s="35">
        <f t="shared" si="39"/>
        <v>150188.90000000002</v>
      </c>
    </row>
    <row r="1575" spans="3:4">
      <c r="C1575" s="35">
        <v>0</v>
      </c>
      <c r="D1575" s="35">
        <f t="shared" si="39"/>
        <v>150288.90000000002</v>
      </c>
    </row>
    <row r="1576" spans="3:4">
      <c r="C1576" s="35">
        <v>0</v>
      </c>
      <c r="D1576" s="35">
        <f t="shared" si="39"/>
        <v>150388.90000000002</v>
      </c>
    </row>
    <row r="1577" spans="3:4">
      <c r="C1577" s="35">
        <v>0</v>
      </c>
      <c r="D1577" s="35">
        <f t="shared" si="39"/>
        <v>150488.90000000002</v>
      </c>
    </row>
    <row r="1578" spans="3:4">
      <c r="C1578" s="35">
        <v>0</v>
      </c>
      <c r="D1578" s="35">
        <f t="shared" si="39"/>
        <v>150588.90000000002</v>
      </c>
    </row>
    <row r="1579" spans="3:4">
      <c r="C1579" s="35">
        <v>0</v>
      </c>
      <c r="D1579" s="35">
        <f t="shared" si="39"/>
        <v>150688.90000000002</v>
      </c>
    </row>
    <row r="1580" spans="3:4">
      <c r="C1580" s="35">
        <v>0</v>
      </c>
      <c r="D1580" s="35">
        <f t="shared" si="39"/>
        <v>150788.90000000002</v>
      </c>
    </row>
    <row r="1581" spans="3:4">
      <c r="C1581" s="35">
        <v>0</v>
      </c>
      <c r="D1581" s="35">
        <f t="shared" ref="D1581:D1644" si="40">D1580+100</f>
        <v>150888.90000000002</v>
      </c>
    </row>
    <row r="1582" spans="3:4">
      <c r="C1582" s="35">
        <v>0</v>
      </c>
      <c r="D1582" s="35">
        <f t="shared" si="40"/>
        <v>150988.90000000002</v>
      </c>
    </row>
    <row r="1583" spans="3:4">
      <c r="C1583" s="35">
        <v>0</v>
      </c>
      <c r="D1583" s="35">
        <f t="shared" si="40"/>
        <v>151088.90000000002</v>
      </c>
    </row>
    <row r="1584" spans="3:4">
      <c r="C1584" s="35">
        <v>0</v>
      </c>
      <c r="D1584" s="35">
        <f t="shared" si="40"/>
        <v>151188.90000000002</v>
      </c>
    </row>
    <row r="1585" spans="3:4">
      <c r="C1585" s="35">
        <v>0</v>
      </c>
      <c r="D1585" s="35">
        <f t="shared" si="40"/>
        <v>151288.90000000002</v>
      </c>
    </row>
    <row r="1586" spans="3:4">
      <c r="C1586" s="35">
        <v>0</v>
      </c>
      <c r="D1586" s="35">
        <f t="shared" si="40"/>
        <v>151388.90000000002</v>
      </c>
    </row>
    <row r="1587" spans="3:4">
      <c r="C1587" s="35">
        <v>0</v>
      </c>
      <c r="D1587" s="35">
        <f t="shared" si="40"/>
        <v>151488.90000000002</v>
      </c>
    </row>
    <row r="1588" spans="3:4">
      <c r="C1588" s="35">
        <v>0</v>
      </c>
      <c r="D1588" s="35">
        <f t="shared" si="40"/>
        <v>151588.90000000002</v>
      </c>
    </row>
    <row r="1589" spans="3:4">
      <c r="C1589" s="35">
        <v>0</v>
      </c>
      <c r="D1589" s="35">
        <f t="shared" si="40"/>
        <v>151688.90000000002</v>
      </c>
    </row>
    <row r="1590" spans="3:4">
      <c r="C1590" s="35">
        <v>0</v>
      </c>
      <c r="D1590" s="35">
        <f t="shared" si="40"/>
        <v>151788.90000000002</v>
      </c>
    </row>
    <row r="1591" spans="3:4">
      <c r="C1591" s="35">
        <v>0</v>
      </c>
      <c r="D1591" s="35">
        <f t="shared" si="40"/>
        <v>151888.90000000002</v>
      </c>
    </row>
    <row r="1592" spans="3:4">
      <c r="C1592" s="35">
        <v>0</v>
      </c>
      <c r="D1592" s="35">
        <f t="shared" si="40"/>
        <v>151988.90000000002</v>
      </c>
    </row>
    <row r="1593" spans="3:4">
      <c r="C1593" s="35">
        <v>0</v>
      </c>
      <c r="D1593" s="35">
        <f t="shared" si="40"/>
        <v>152088.90000000002</v>
      </c>
    </row>
    <row r="1594" spans="3:4">
      <c r="C1594" s="35">
        <v>0</v>
      </c>
      <c r="D1594" s="35">
        <f t="shared" si="40"/>
        <v>152188.90000000002</v>
      </c>
    </row>
    <row r="1595" spans="3:4">
      <c r="C1595" s="35">
        <v>0</v>
      </c>
      <c r="D1595" s="35">
        <f t="shared" si="40"/>
        <v>152288.90000000002</v>
      </c>
    </row>
    <row r="1596" spans="3:4">
      <c r="C1596" s="35">
        <v>0</v>
      </c>
      <c r="D1596" s="35">
        <f t="shared" si="40"/>
        <v>152388.90000000002</v>
      </c>
    </row>
    <row r="1597" spans="3:4">
      <c r="C1597" s="35">
        <v>0</v>
      </c>
      <c r="D1597" s="35">
        <f t="shared" si="40"/>
        <v>152488.90000000002</v>
      </c>
    </row>
    <row r="1598" spans="3:4">
      <c r="C1598" s="35">
        <v>0</v>
      </c>
      <c r="D1598" s="35">
        <f t="shared" si="40"/>
        <v>152588.90000000002</v>
      </c>
    </row>
    <row r="1599" spans="3:4">
      <c r="C1599" s="35">
        <v>0</v>
      </c>
      <c r="D1599" s="35">
        <f t="shared" si="40"/>
        <v>152688.90000000002</v>
      </c>
    </row>
    <row r="1600" spans="3:4">
      <c r="C1600" s="35">
        <v>0</v>
      </c>
      <c r="D1600" s="35">
        <f t="shared" si="40"/>
        <v>152788.90000000002</v>
      </c>
    </row>
    <row r="1601" spans="3:4">
      <c r="C1601" s="35">
        <v>0</v>
      </c>
      <c r="D1601" s="35">
        <f t="shared" si="40"/>
        <v>152888.90000000002</v>
      </c>
    </row>
    <row r="1602" spans="3:4">
      <c r="C1602" s="35">
        <v>0</v>
      </c>
      <c r="D1602" s="35">
        <f t="shared" si="40"/>
        <v>152988.90000000002</v>
      </c>
    </row>
    <row r="1603" spans="3:4">
      <c r="C1603" s="35">
        <v>0</v>
      </c>
      <c r="D1603" s="35">
        <f t="shared" si="40"/>
        <v>153088.90000000002</v>
      </c>
    </row>
    <row r="1604" spans="3:4">
      <c r="C1604" s="35">
        <v>0</v>
      </c>
      <c r="D1604" s="35">
        <f t="shared" si="40"/>
        <v>153188.90000000002</v>
      </c>
    </row>
    <row r="1605" spans="3:4">
      <c r="C1605" s="35">
        <v>0</v>
      </c>
      <c r="D1605" s="35">
        <f t="shared" si="40"/>
        <v>153288.90000000002</v>
      </c>
    </row>
    <row r="1606" spans="3:4">
      <c r="C1606" s="35">
        <v>0</v>
      </c>
      <c r="D1606" s="35">
        <f t="shared" si="40"/>
        <v>153388.90000000002</v>
      </c>
    </row>
    <row r="1607" spans="3:4">
      <c r="C1607" s="35">
        <v>0</v>
      </c>
      <c r="D1607" s="35">
        <f t="shared" si="40"/>
        <v>153488.90000000002</v>
      </c>
    </row>
    <row r="1608" spans="3:4">
      <c r="C1608" s="35">
        <v>0</v>
      </c>
      <c r="D1608" s="35">
        <f t="shared" si="40"/>
        <v>153588.90000000002</v>
      </c>
    </row>
    <row r="1609" spans="3:4">
      <c r="C1609" s="35">
        <v>0</v>
      </c>
      <c r="D1609" s="35">
        <f t="shared" si="40"/>
        <v>153688.90000000002</v>
      </c>
    </row>
    <row r="1610" spans="3:4">
      <c r="C1610" s="35">
        <v>0</v>
      </c>
      <c r="D1610" s="35">
        <f t="shared" si="40"/>
        <v>153788.90000000002</v>
      </c>
    </row>
    <row r="1611" spans="3:4">
      <c r="C1611" s="35">
        <v>0</v>
      </c>
      <c r="D1611" s="35">
        <f t="shared" si="40"/>
        <v>153888.90000000002</v>
      </c>
    </row>
    <row r="1612" spans="3:4">
      <c r="C1612" s="35">
        <v>0</v>
      </c>
      <c r="D1612" s="35">
        <f t="shared" si="40"/>
        <v>153988.90000000002</v>
      </c>
    </row>
    <row r="1613" spans="3:4">
      <c r="C1613" s="35">
        <v>0</v>
      </c>
      <c r="D1613" s="35">
        <f t="shared" si="40"/>
        <v>154088.90000000002</v>
      </c>
    </row>
    <row r="1614" spans="3:4">
      <c r="C1614" s="35">
        <v>0</v>
      </c>
      <c r="D1614" s="35">
        <f t="shared" si="40"/>
        <v>154188.90000000002</v>
      </c>
    </row>
    <row r="1615" spans="3:4">
      <c r="C1615" s="35">
        <v>0</v>
      </c>
      <c r="D1615" s="35">
        <f t="shared" si="40"/>
        <v>154288.90000000002</v>
      </c>
    </row>
    <row r="1616" spans="3:4">
      <c r="C1616" s="35">
        <v>0</v>
      </c>
      <c r="D1616" s="35">
        <f t="shared" si="40"/>
        <v>154388.90000000002</v>
      </c>
    </row>
    <row r="1617" spans="3:4">
      <c r="C1617" s="35">
        <v>0</v>
      </c>
      <c r="D1617" s="35">
        <f t="shared" si="40"/>
        <v>154488.90000000002</v>
      </c>
    </row>
    <row r="1618" spans="3:4">
      <c r="C1618" s="35">
        <v>0</v>
      </c>
      <c r="D1618" s="35">
        <f t="shared" si="40"/>
        <v>154588.90000000002</v>
      </c>
    </row>
    <row r="1619" spans="3:4">
      <c r="C1619" s="35">
        <v>0</v>
      </c>
      <c r="D1619" s="35">
        <f t="shared" si="40"/>
        <v>154688.90000000002</v>
      </c>
    </row>
    <row r="1620" spans="3:4">
      <c r="C1620" s="35">
        <v>0</v>
      </c>
      <c r="D1620" s="35">
        <f t="shared" si="40"/>
        <v>154788.90000000002</v>
      </c>
    </row>
    <row r="1621" spans="3:4">
      <c r="C1621" s="35">
        <v>0</v>
      </c>
      <c r="D1621" s="35">
        <f t="shared" si="40"/>
        <v>154888.90000000002</v>
      </c>
    </row>
    <row r="1622" spans="3:4">
      <c r="C1622" s="35">
        <v>0</v>
      </c>
      <c r="D1622" s="35">
        <f t="shared" si="40"/>
        <v>154988.90000000002</v>
      </c>
    </row>
    <row r="1623" spans="3:4">
      <c r="C1623" s="35">
        <v>0</v>
      </c>
      <c r="D1623" s="35">
        <f t="shared" si="40"/>
        <v>155088.90000000002</v>
      </c>
    </row>
    <row r="1624" spans="3:4">
      <c r="C1624" s="35">
        <v>0</v>
      </c>
      <c r="D1624" s="35">
        <f t="shared" si="40"/>
        <v>155188.90000000002</v>
      </c>
    </row>
    <row r="1625" spans="3:4">
      <c r="C1625" s="35">
        <v>0</v>
      </c>
      <c r="D1625" s="35">
        <f t="shared" si="40"/>
        <v>155288.90000000002</v>
      </c>
    </row>
    <row r="1626" spans="3:4">
      <c r="C1626" s="35">
        <v>0</v>
      </c>
      <c r="D1626" s="35">
        <f t="shared" si="40"/>
        <v>155388.90000000002</v>
      </c>
    </row>
    <row r="1627" spans="3:4">
      <c r="C1627" s="35">
        <v>0</v>
      </c>
      <c r="D1627" s="35">
        <f t="shared" si="40"/>
        <v>155488.90000000002</v>
      </c>
    </row>
    <row r="1628" spans="3:4">
      <c r="C1628" s="35">
        <v>0</v>
      </c>
      <c r="D1628" s="35">
        <f t="shared" si="40"/>
        <v>155588.90000000002</v>
      </c>
    </row>
    <row r="1629" spans="3:4">
      <c r="C1629" s="35">
        <v>0</v>
      </c>
      <c r="D1629" s="35">
        <f t="shared" si="40"/>
        <v>155688.90000000002</v>
      </c>
    </row>
    <row r="1630" spans="3:4">
      <c r="C1630" s="35">
        <v>0</v>
      </c>
      <c r="D1630" s="35">
        <f t="shared" si="40"/>
        <v>155788.90000000002</v>
      </c>
    </row>
    <row r="1631" spans="3:4">
      <c r="C1631" s="35">
        <v>0</v>
      </c>
      <c r="D1631" s="35">
        <f t="shared" si="40"/>
        <v>155888.90000000002</v>
      </c>
    </row>
    <row r="1632" spans="3:4">
      <c r="C1632" s="35">
        <v>0</v>
      </c>
      <c r="D1632" s="35">
        <f t="shared" si="40"/>
        <v>155988.90000000002</v>
      </c>
    </row>
    <row r="1633" spans="3:4">
      <c r="C1633" s="35">
        <v>0</v>
      </c>
      <c r="D1633" s="35">
        <f t="shared" si="40"/>
        <v>156088.90000000002</v>
      </c>
    </row>
    <row r="1634" spans="3:4">
      <c r="C1634" s="35">
        <v>0</v>
      </c>
      <c r="D1634" s="35">
        <f t="shared" si="40"/>
        <v>156188.90000000002</v>
      </c>
    </row>
    <row r="1635" spans="3:4">
      <c r="C1635" s="35">
        <v>0</v>
      </c>
      <c r="D1635" s="35">
        <f t="shared" si="40"/>
        <v>156288.90000000002</v>
      </c>
    </row>
    <row r="1636" spans="3:4">
      <c r="C1636" s="35">
        <v>0</v>
      </c>
      <c r="D1636" s="35">
        <f t="shared" si="40"/>
        <v>156388.90000000002</v>
      </c>
    </row>
    <row r="1637" spans="3:4">
      <c r="C1637" s="35">
        <v>0</v>
      </c>
      <c r="D1637" s="35">
        <f t="shared" si="40"/>
        <v>156488.90000000002</v>
      </c>
    </row>
    <row r="1638" spans="3:4">
      <c r="C1638" s="35">
        <v>0</v>
      </c>
      <c r="D1638" s="35">
        <f t="shared" si="40"/>
        <v>156588.90000000002</v>
      </c>
    </row>
    <row r="1639" spans="3:4">
      <c r="C1639" s="35">
        <v>0</v>
      </c>
      <c r="D1639" s="35">
        <f t="shared" si="40"/>
        <v>156688.90000000002</v>
      </c>
    </row>
    <row r="1640" spans="3:4">
      <c r="C1640" s="35">
        <v>0</v>
      </c>
      <c r="D1640" s="35">
        <f t="shared" si="40"/>
        <v>156788.90000000002</v>
      </c>
    </row>
    <row r="1641" spans="3:4">
      <c r="C1641" s="35">
        <v>0</v>
      </c>
      <c r="D1641" s="35">
        <f t="shared" si="40"/>
        <v>156888.90000000002</v>
      </c>
    </row>
    <row r="1642" spans="3:4">
      <c r="C1642" s="35">
        <v>0</v>
      </c>
      <c r="D1642" s="35">
        <f t="shared" si="40"/>
        <v>156988.90000000002</v>
      </c>
    </row>
    <row r="1643" spans="3:4">
      <c r="C1643" s="35">
        <v>0</v>
      </c>
      <c r="D1643" s="35">
        <f t="shared" si="40"/>
        <v>157088.90000000002</v>
      </c>
    </row>
    <row r="1644" spans="3:4">
      <c r="C1644" s="35">
        <v>0</v>
      </c>
      <c r="D1644" s="35">
        <f t="shared" si="40"/>
        <v>157188.90000000002</v>
      </c>
    </row>
    <row r="1645" spans="3:4">
      <c r="C1645" s="35">
        <v>0</v>
      </c>
      <c r="D1645" s="35">
        <f t="shared" ref="D1645:D1708" si="41">D1644+100</f>
        <v>157288.90000000002</v>
      </c>
    </row>
    <row r="1646" spans="3:4">
      <c r="C1646" s="35">
        <v>0</v>
      </c>
      <c r="D1646" s="35">
        <f t="shared" si="41"/>
        <v>157388.90000000002</v>
      </c>
    </row>
    <row r="1647" spans="3:4">
      <c r="C1647" s="35">
        <v>0</v>
      </c>
      <c r="D1647" s="35">
        <f t="shared" si="41"/>
        <v>157488.90000000002</v>
      </c>
    </row>
    <row r="1648" spans="3:4">
      <c r="C1648" s="35">
        <v>0</v>
      </c>
      <c r="D1648" s="35">
        <f t="shared" si="41"/>
        <v>157588.90000000002</v>
      </c>
    </row>
    <row r="1649" spans="3:4">
      <c r="C1649" s="35">
        <v>0</v>
      </c>
      <c r="D1649" s="35">
        <f t="shared" si="41"/>
        <v>157688.90000000002</v>
      </c>
    </row>
    <row r="1650" spans="3:4">
      <c r="C1650" s="35">
        <v>0</v>
      </c>
      <c r="D1650" s="35">
        <f t="shared" si="41"/>
        <v>157788.90000000002</v>
      </c>
    </row>
    <row r="1651" spans="3:4">
      <c r="C1651" s="35">
        <v>0</v>
      </c>
      <c r="D1651" s="35">
        <f t="shared" si="41"/>
        <v>157888.90000000002</v>
      </c>
    </row>
    <row r="1652" spans="3:4">
      <c r="C1652" s="35">
        <v>0</v>
      </c>
      <c r="D1652" s="35">
        <f t="shared" si="41"/>
        <v>157988.90000000002</v>
      </c>
    </row>
    <row r="1653" spans="3:4">
      <c r="C1653" s="35">
        <v>0</v>
      </c>
      <c r="D1653" s="35">
        <f t="shared" si="41"/>
        <v>158088.90000000002</v>
      </c>
    </row>
    <row r="1654" spans="3:4">
      <c r="C1654" s="35">
        <v>0</v>
      </c>
      <c r="D1654" s="35">
        <f t="shared" si="41"/>
        <v>158188.90000000002</v>
      </c>
    </row>
    <row r="1655" spans="3:4">
      <c r="C1655" s="35">
        <v>0</v>
      </c>
      <c r="D1655" s="35">
        <f t="shared" si="41"/>
        <v>158288.90000000002</v>
      </c>
    </row>
    <row r="1656" spans="3:4">
      <c r="C1656" s="35">
        <v>0</v>
      </c>
      <c r="D1656" s="35">
        <f t="shared" si="41"/>
        <v>158388.90000000002</v>
      </c>
    </row>
    <row r="1657" spans="3:4">
      <c r="C1657" s="35">
        <v>0</v>
      </c>
      <c r="D1657" s="35">
        <f t="shared" si="41"/>
        <v>158488.90000000002</v>
      </c>
    </row>
    <row r="1658" spans="3:4">
      <c r="C1658" s="35">
        <v>0</v>
      </c>
      <c r="D1658" s="35">
        <f t="shared" si="41"/>
        <v>158588.90000000002</v>
      </c>
    </row>
    <row r="1659" spans="3:4">
      <c r="C1659" s="35">
        <v>0</v>
      </c>
      <c r="D1659" s="35">
        <f t="shared" si="41"/>
        <v>158688.90000000002</v>
      </c>
    </row>
    <row r="1660" spans="3:4">
      <c r="C1660" s="35">
        <v>0</v>
      </c>
      <c r="D1660" s="35">
        <f t="shared" si="41"/>
        <v>158788.90000000002</v>
      </c>
    </row>
    <row r="1661" spans="3:4">
      <c r="C1661" s="35">
        <v>0</v>
      </c>
      <c r="D1661" s="35">
        <f t="shared" si="41"/>
        <v>158888.90000000002</v>
      </c>
    </row>
    <row r="1662" spans="3:4">
      <c r="C1662" s="35">
        <v>0</v>
      </c>
      <c r="D1662" s="35">
        <f t="shared" si="41"/>
        <v>158988.90000000002</v>
      </c>
    </row>
    <row r="1663" spans="3:4">
      <c r="C1663" s="35">
        <v>0</v>
      </c>
      <c r="D1663" s="35">
        <f t="shared" si="41"/>
        <v>159088.90000000002</v>
      </c>
    </row>
    <row r="1664" spans="3:4">
      <c r="C1664" s="35">
        <v>0</v>
      </c>
      <c r="D1664" s="35">
        <f t="shared" si="41"/>
        <v>159188.90000000002</v>
      </c>
    </row>
    <row r="1665" spans="3:4">
      <c r="C1665" s="35">
        <v>0</v>
      </c>
      <c r="D1665" s="35">
        <f t="shared" si="41"/>
        <v>159288.90000000002</v>
      </c>
    </row>
    <row r="1666" spans="3:4">
      <c r="C1666" s="35">
        <v>0</v>
      </c>
      <c r="D1666" s="35">
        <f t="shared" si="41"/>
        <v>159388.90000000002</v>
      </c>
    </row>
    <row r="1667" spans="3:4">
      <c r="C1667" s="35">
        <v>0</v>
      </c>
      <c r="D1667" s="35">
        <f t="shared" si="41"/>
        <v>159488.90000000002</v>
      </c>
    </row>
    <row r="1668" spans="3:4">
      <c r="C1668" s="35">
        <v>0</v>
      </c>
      <c r="D1668" s="35">
        <f t="shared" si="41"/>
        <v>159588.90000000002</v>
      </c>
    </row>
    <row r="1669" spans="3:4">
      <c r="C1669" s="35">
        <v>0</v>
      </c>
      <c r="D1669" s="35">
        <f t="shared" si="41"/>
        <v>159688.90000000002</v>
      </c>
    </row>
    <row r="1670" spans="3:4">
      <c r="C1670" s="35">
        <v>0</v>
      </c>
      <c r="D1670" s="35">
        <f t="shared" si="41"/>
        <v>159788.90000000002</v>
      </c>
    </row>
    <row r="1671" spans="3:4">
      <c r="C1671" s="35">
        <v>0</v>
      </c>
      <c r="D1671" s="35">
        <f t="shared" si="41"/>
        <v>159888.90000000002</v>
      </c>
    </row>
    <row r="1672" spans="3:4">
      <c r="C1672" s="35">
        <v>0</v>
      </c>
      <c r="D1672" s="35">
        <f t="shared" si="41"/>
        <v>159988.90000000002</v>
      </c>
    </row>
    <row r="1673" spans="3:4">
      <c r="C1673" s="35">
        <v>0</v>
      </c>
      <c r="D1673" s="35">
        <f t="shared" si="41"/>
        <v>160088.90000000002</v>
      </c>
    </row>
    <row r="1674" spans="3:4">
      <c r="C1674" s="35">
        <v>0</v>
      </c>
      <c r="D1674" s="35">
        <f t="shared" si="41"/>
        <v>160188.90000000002</v>
      </c>
    </row>
    <row r="1675" spans="3:4">
      <c r="C1675" s="35">
        <v>0</v>
      </c>
      <c r="D1675" s="35">
        <f t="shared" si="41"/>
        <v>160288.90000000002</v>
      </c>
    </row>
    <row r="1676" spans="3:4">
      <c r="C1676" s="35">
        <v>0</v>
      </c>
      <c r="D1676" s="35">
        <f t="shared" si="41"/>
        <v>160388.90000000002</v>
      </c>
    </row>
    <row r="1677" spans="3:4">
      <c r="C1677" s="35">
        <v>0</v>
      </c>
      <c r="D1677" s="35">
        <f t="shared" si="41"/>
        <v>160488.90000000002</v>
      </c>
    </row>
    <row r="1678" spans="3:4">
      <c r="C1678" s="35">
        <v>0</v>
      </c>
      <c r="D1678" s="35">
        <f t="shared" si="41"/>
        <v>160588.90000000002</v>
      </c>
    </row>
    <row r="1679" spans="3:4">
      <c r="C1679" s="35">
        <v>0</v>
      </c>
      <c r="D1679" s="35">
        <f t="shared" si="41"/>
        <v>160688.90000000002</v>
      </c>
    </row>
    <row r="1680" spans="3:4">
      <c r="C1680" s="35">
        <v>0</v>
      </c>
      <c r="D1680" s="35">
        <f t="shared" si="41"/>
        <v>160788.90000000002</v>
      </c>
    </row>
    <row r="1681" spans="3:4">
      <c r="C1681" s="35">
        <v>0</v>
      </c>
      <c r="D1681" s="35">
        <f t="shared" si="41"/>
        <v>160888.90000000002</v>
      </c>
    </row>
    <row r="1682" spans="3:4">
      <c r="C1682" s="35">
        <v>0</v>
      </c>
      <c r="D1682" s="35">
        <f t="shared" si="41"/>
        <v>160988.90000000002</v>
      </c>
    </row>
    <row r="1683" spans="3:4">
      <c r="C1683" s="35">
        <v>0</v>
      </c>
      <c r="D1683" s="35">
        <f t="shared" si="41"/>
        <v>161088.90000000002</v>
      </c>
    </row>
    <row r="1684" spans="3:4">
      <c r="C1684" s="35">
        <v>0</v>
      </c>
      <c r="D1684" s="35">
        <f t="shared" si="41"/>
        <v>161188.90000000002</v>
      </c>
    </row>
    <row r="1685" spans="3:4">
      <c r="C1685" s="35">
        <v>0</v>
      </c>
      <c r="D1685" s="35">
        <f t="shared" si="41"/>
        <v>161288.90000000002</v>
      </c>
    </row>
    <row r="1686" spans="3:4">
      <c r="C1686" s="35">
        <v>0</v>
      </c>
      <c r="D1686" s="35">
        <f t="shared" si="41"/>
        <v>161388.90000000002</v>
      </c>
    </row>
    <row r="1687" spans="3:4">
      <c r="C1687" s="35">
        <v>0</v>
      </c>
      <c r="D1687" s="35">
        <f t="shared" si="41"/>
        <v>161488.90000000002</v>
      </c>
    </row>
    <row r="1688" spans="3:4">
      <c r="C1688" s="35">
        <v>0</v>
      </c>
      <c r="D1688" s="35">
        <f t="shared" si="41"/>
        <v>161588.90000000002</v>
      </c>
    </row>
    <row r="1689" spans="3:4">
      <c r="C1689" s="35">
        <v>0</v>
      </c>
      <c r="D1689" s="35">
        <f t="shared" si="41"/>
        <v>161688.90000000002</v>
      </c>
    </row>
    <row r="1690" spans="3:4">
      <c r="C1690" s="35">
        <v>0</v>
      </c>
      <c r="D1690" s="35">
        <f t="shared" si="41"/>
        <v>161788.90000000002</v>
      </c>
    </row>
    <row r="1691" spans="3:4">
      <c r="C1691" s="35">
        <v>0</v>
      </c>
      <c r="D1691" s="35">
        <f t="shared" si="41"/>
        <v>161888.90000000002</v>
      </c>
    </row>
    <row r="1692" spans="3:4">
      <c r="C1692" s="35">
        <v>0</v>
      </c>
      <c r="D1692" s="35">
        <f t="shared" si="41"/>
        <v>161988.90000000002</v>
      </c>
    </row>
    <row r="1693" spans="3:4">
      <c r="C1693" s="35">
        <v>0</v>
      </c>
      <c r="D1693" s="35">
        <f t="shared" si="41"/>
        <v>162088.90000000002</v>
      </c>
    </row>
    <row r="1694" spans="3:4">
      <c r="C1694" s="35">
        <v>0</v>
      </c>
      <c r="D1694" s="35">
        <f t="shared" si="41"/>
        <v>162188.90000000002</v>
      </c>
    </row>
    <row r="1695" spans="3:4">
      <c r="C1695" s="35">
        <v>0</v>
      </c>
      <c r="D1695" s="35">
        <f t="shared" si="41"/>
        <v>162288.90000000002</v>
      </c>
    </row>
    <row r="1696" spans="3:4">
      <c r="C1696" s="35">
        <v>0</v>
      </c>
      <c r="D1696" s="35">
        <f t="shared" si="41"/>
        <v>162388.90000000002</v>
      </c>
    </row>
    <row r="1697" spans="3:4">
      <c r="C1697" s="35">
        <v>0</v>
      </c>
      <c r="D1697" s="35">
        <f t="shared" si="41"/>
        <v>162488.90000000002</v>
      </c>
    </row>
    <row r="1698" spans="3:4">
      <c r="C1698" s="35">
        <v>0</v>
      </c>
      <c r="D1698" s="35">
        <f t="shared" si="41"/>
        <v>162588.90000000002</v>
      </c>
    </row>
    <row r="1699" spans="3:4">
      <c r="C1699" s="35">
        <v>0</v>
      </c>
      <c r="D1699" s="35">
        <f t="shared" si="41"/>
        <v>162688.90000000002</v>
      </c>
    </row>
    <row r="1700" spans="3:4">
      <c r="C1700" s="35">
        <v>0</v>
      </c>
      <c r="D1700" s="35">
        <f t="shared" si="41"/>
        <v>162788.90000000002</v>
      </c>
    </row>
    <row r="1701" spans="3:4">
      <c r="C1701" s="35">
        <v>0</v>
      </c>
      <c r="D1701" s="35">
        <f t="shared" si="41"/>
        <v>162888.90000000002</v>
      </c>
    </row>
    <row r="1702" spans="3:4">
      <c r="C1702" s="35">
        <v>0</v>
      </c>
      <c r="D1702" s="35">
        <f t="shared" si="41"/>
        <v>162988.90000000002</v>
      </c>
    </row>
    <row r="1703" spans="3:4">
      <c r="C1703" s="35">
        <v>0</v>
      </c>
      <c r="D1703" s="35">
        <f t="shared" si="41"/>
        <v>163088.90000000002</v>
      </c>
    </row>
    <row r="1704" spans="3:4">
      <c r="C1704" s="35">
        <v>0</v>
      </c>
      <c r="D1704" s="35">
        <f t="shared" si="41"/>
        <v>163188.90000000002</v>
      </c>
    </row>
    <row r="1705" spans="3:4">
      <c r="C1705" s="35">
        <v>0</v>
      </c>
      <c r="D1705" s="35">
        <f t="shared" si="41"/>
        <v>163288.90000000002</v>
      </c>
    </row>
    <row r="1706" spans="3:4">
      <c r="C1706" s="35">
        <v>0</v>
      </c>
      <c r="D1706" s="35">
        <f t="shared" si="41"/>
        <v>163388.90000000002</v>
      </c>
    </row>
    <row r="1707" spans="3:4">
      <c r="C1707" s="35">
        <v>0</v>
      </c>
      <c r="D1707" s="35">
        <f t="shared" si="41"/>
        <v>163488.90000000002</v>
      </c>
    </row>
    <row r="1708" spans="3:4">
      <c r="C1708" s="35">
        <v>0</v>
      </c>
      <c r="D1708" s="35">
        <f t="shared" si="41"/>
        <v>163588.90000000002</v>
      </c>
    </row>
    <row r="1709" spans="3:4">
      <c r="C1709" s="35">
        <v>0</v>
      </c>
      <c r="D1709" s="35">
        <f t="shared" ref="D1709:D1772" si="42">D1708+100</f>
        <v>163688.90000000002</v>
      </c>
    </row>
    <row r="1710" spans="3:4">
      <c r="C1710" s="35">
        <v>0</v>
      </c>
      <c r="D1710" s="35">
        <f t="shared" si="42"/>
        <v>163788.90000000002</v>
      </c>
    </row>
    <row r="1711" spans="3:4">
      <c r="C1711" s="35">
        <v>0</v>
      </c>
      <c r="D1711" s="35">
        <f t="shared" si="42"/>
        <v>163888.90000000002</v>
      </c>
    </row>
    <row r="1712" spans="3:4">
      <c r="C1712" s="35">
        <v>0</v>
      </c>
      <c r="D1712" s="35">
        <f t="shared" si="42"/>
        <v>163988.90000000002</v>
      </c>
    </row>
    <row r="1713" spans="3:4">
      <c r="C1713" s="35">
        <v>0</v>
      </c>
      <c r="D1713" s="35">
        <f t="shared" si="42"/>
        <v>164088.90000000002</v>
      </c>
    </row>
    <row r="1714" spans="3:4">
      <c r="C1714" s="35">
        <v>0</v>
      </c>
      <c r="D1714" s="35">
        <f t="shared" si="42"/>
        <v>164188.90000000002</v>
      </c>
    </row>
    <row r="1715" spans="3:4">
      <c r="C1715" s="35">
        <v>0</v>
      </c>
      <c r="D1715" s="35">
        <f t="shared" si="42"/>
        <v>164288.90000000002</v>
      </c>
    </row>
    <row r="1716" spans="3:4">
      <c r="C1716" s="35">
        <v>0</v>
      </c>
      <c r="D1716" s="35">
        <f t="shared" si="42"/>
        <v>164388.90000000002</v>
      </c>
    </row>
    <row r="1717" spans="3:4">
      <c r="C1717" s="35">
        <v>0</v>
      </c>
      <c r="D1717" s="35">
        <f t="shared" si="42"/>
        <v>164488.90000000002</v>
      </c>
    </row>
    <row r="1718" spans="3:4">
      <c r="C1718" s="35">
        <v>0</v>
      </c>
      <c r="D1718" s="35">
        <f t="shared" si="42"/>
        <v>164588.90000000002</v>
      </c>
    </row>
    <row r="1719" spans="3:4">
      <c r="C1719" s="35">
        <v>0</v>
      </c>
      <c r="D1719" s="35">
        <f t="shared" si="42"/>
        <v>164688.90000000002</v>
      </c>
    </row>
    <row r="1720" spans="3:4">
      <c r="C1720" s="35">
        <v>0</v>
      </c>
      <c r="D1720" s="35">
        <f t="shared" si="42"/>
        <v>164788.90000000002</v>
      </c>
    </row>
    <row r="1721" spans="3:4">
      <c r="C1721" s="35">
        <v>0</v>
      </c>
      <c r="D1721" s="35">
        <f t="shared" si="42"/>
        <v>164888.90000000002</v>
      </c>
    </row>
    <row r="1722" spans="3:4">
      <c r="C1722" s="35">
        <v>0</v>
      </c>
      <c r="D1722" s="35">
        <f t="shared" si="42"/>
        <v>164988.90000000002</v>
      </c>
    </row>
    <row r="1723" spans="3:4">
      <c r="C1723" s="35">
        <v>0</v>
      </c>
      <c r="D1723" s="35">
        <f t="shared" si="42"/>
        <v>165088.90000000002</v>
      </c>
    </row>
    <row r="1724" spans="3:4">
      <c r="C1724" s="35">
        <v>0</v>
      </c>
      <c r="D1724" s="35">
        <f t="shared" si="42"/>
        <v>165188.90000000002</v>
      </c>
    </row>
    <row r="1725" spans="3:4">
      <c r="C1725" s="35">
        <v>0</v>
      </c>
      <c r="D1725" s="35">
        <f t="shared" si="42"/>
        <v>165288.90000000002</v>
      </c>
    </row>
    <row r="1726" spans="3:4">
      <c r="C1726" s="35">
        <v>0</v>
      </c>
      <c r="D1726" s="35">
        <f t="shared" si="42"/>
        <v>165388.90000000002</v>
      </c>
    </row>
    <row r="1727" spans="3:4">
      <c r="C1727" s="35">
        <v>0</v>
      </c>
      <c r="D1727" s="35">
        <f t="shared" si="42"/>
        <v>165488.90000000002</v>
      </c>
    </row>
    <row r="1728" spans="3:4">
      <c r="C1728" s="35">
        <v>0</v>
      </c>
      <c r="D1728" s="35">
        <f t="shared" si="42"/>
        <v>165588.90000000002</v>
      </c>
    </row>
    <row r="1729" spans="3:4">
      <c r="C1729" s="35">
        <v>0</v>
      </c>
      <c r="D1729" s="35">
        <f t="shared" si="42"/>
        <v>165688.90000000002</v>
      </c>
    </row>
    <row r="1730" spans="3:4">
      <c r="C1730" s="35">
        <v>0</v>
      </c>
      <c r="D1730" s="35">
        <f t="shared" si="42"/>
        <v>165788.90000000002</v>
      </c>
    </row>
    <row r="1731" spans="3:4">
      <c r="C1731" s="35">
        <v>0</v>
      </c>
      <c r="D1731" s="35">
        <f t="shared" si="42"/>
        <v>165888.90000000002</v>
      </c>
    </row>
    <row r="1732" spans="3:4">
      <c r="C1732" s="35">
        <v>0</v>
      </c>
      <c r="D1732" s="35">
        <f t="shared" si="42"/>
        <v>165988.90000000002</v>
      </c>
    </row>
    <row r="1733" spans="3:4">
      <c r="C1733" s="35">
        <v>0</v>
      </c>
      <c r="D1733" s="35">
        <f t="shared" si="42"/>
        <v>166088.90000000002</v>
      </c>
    </row>
    <row r="1734" spans="3:4">
      <c r="C1734" s="35">
        <v>0</v>
      </c>
      <c r="D1734" s="35">
        <f t="shared" si="42"/>
        <v>166188.90000000002</v>
      </c>
    </row>
    <row r="1735" spans="3:4">
      <c r="C1735" s="35">
        <v>0</v>
      </c>
      <c r="D1735" s="35">
        <f t="shared" si="42"/>
        <v>166288.90000000002</v>
      </c>
    </row>
    <row r="1736" spans="3:4">
      <c r="C1736" s="35">
        <v>0</v>
      </c>
      <c r="D1736" s="35">
        <f t="shared" si="42"/>
        <v>166388.90000000002</v>
      </c>
    </row>
    <row r="1737" spans="3:4">
      <c r="C1737" s="35">
        <v>0</v>
      </c>
      <c r="D1737" s="35">
        <f t="shared" si="42"/>
        <v>166488.90000000002</v>
      </c>
    </row>
    <row r="1738" spans="3:4">
      <c r="C1738" s="35">
        <v>0</v>
      </c>
      <c r="D1738" s="35">
        <f t="shared" si="42"/>
        <v>166588.90000000002</v>
      </c>
    </row>
    <row r="1739" spans="3:4">
      <c r="C1739" s="35">
        <v>0</v>
      </c>
      <c r="D1739" s="35">
        <f t="shared" si="42"/>
        <v>166688.90000000002</v>
      </c>
    </row>
    <row r="1740" spans="3:4">
      <c r="C1740" s="35">
        <v>0</v>
      </c>
      <c r="D1740" s="35">
        <f t="shared" si="42"/>
        <v>166788.90000000002</v>
      </c>
    </row>
    <row r="1741" spans="3:4">
      <c r="C1741" s="35">
        <v>0</v>
      </c>
      <c r="D1741" s="35">
        <f t="shared" si="42"/>
        <v>166888.90000000002</v>
      </c>
    </row>
    <row r="1742" spans="3:4">
      <c r="C1742" s="35">
        <v>0</v>
      </c>
      <c r="D1742" s="35">
        <f t="shared" si="42"/>
        <v>166988.90000000002</v>
      </c>
    </row>
    <row r="1743" spans="3:4">
      <c r="C1743" s="35">
        <v>0</v>
      </c>
      <c r="D1743" s="35">
        <f t="shared" si="42"/>
        <v>167088.90000000002</v>
      </c>
    </row>
    <row r="1744" spans="3:4">
      <c r="C1744" s="35">
        <v>0</v>
      </c>
      <c r="D1744" s="35">
        <f t="shared" si="42"/>
        <v>167188.90000000002</v>
      </c>
    </row>
    <row r="1745" spans="3:4">
      <c r="C1745" s="35">
        <v>0</v>
      </c>
      <c r="D1745" s="35">
        <f t="shared" si="42"/>
        <v>167288.90000000002</v>
      </c>
    </row>
    <row r="1746" spans="3:4">
      <c r="C1746" s="35">
        <v>0</v>
      </c>
      <c r="D1746" s="35">
        <f t="shared" si="42"/>
        <v>167388.90000000002</v>
      </c>
    </row>
    <row r="1747" spans="3:4">
      <c r="C1747" s="35">
        <v>0</v>
      </c>
      <c r="D1747" s="35">
        <f t="shared" si="42"/>
        <v>167488.90000000002</v>
      </c>
    </row>
    <row r="1748" spans="3:4">
      <c r="C1748" s="35">
        <v>0</v>
      </c>
      <c r="D1748" s="35">
        <f t="shared" si="42"/>
        <v>167588.90000000002</v>
      </c>
    </row>
    <row r="1749" spans="3:4">
      <c r="C1749" s="35">
        <v>0</v>
      </c>
      <c r="D1749" s="35">
        <f t="shared" si="42"/>
        <v>167688.90000000002</v>
      </c>
    </row>
    <row r="1750" spans="3:4">
      <c r="C1750" s="35">
        <v>0</v>
      </c>
      <c r="D1750" s="35">
        <f t="shared" si="42"/>
        <v>167788.90000000002</v>
      </c>
    </row>
    <row r="1751" spans="3:4">
      <c r="C1751" s="35">
        <v>0</v>
      </c>
      <c r="D1751" s="35">
        <f t="shared" si="42"/>
        <v>167888.90000000002</v>
      </c>
    </row>
    <row r="1752" spans="3:4">
      <c r="C1752" s="35">
        <v>0</v>
      </c>
      <c r="D1752" s="35">
        <f t="shared" si="42"/>
        <v>167988.90000000002</v>
      </c>
    </row>
    <row r="1753" spans="3:4">
      <c r="C1753" s="35">
        <v>0</v>
      </c>
      <c r="D1753" s="35">
        <f t="shared" si="42"/>
        <v>168088.90000000002</v>
      </c>
    </row>
    <row r="1754" spans="3:4">
      <c r="C1754" s="35">
        <v>0</v>
      </c>
      <c r="D1754" s="35">
        <f t="shared" si="42"/>
        <v>168188.90000000002</v>
      </c>
    </row>
    <row r="1755" spans="3:4">
      <c r="C1755" s="35">
        <v>0</v>
      </c>
      <c r="D1755" s="35">
        <f t="shared" si="42"/>
        <v>168288.90000000002</v>
      </c>
    </row>
    <row r="1756" spans="3:4">
      <c r="C1756" s="35">
        <v>0</v>
      </c>
      <c r="D1756" s="35">
        <f t="shared" si="42"/>
        <v>168388.90000000002</v>
      </c>
    </row>
    <row r="1757" spans="3:4">
      <c r="C1757" s="35">
        <v>0</v>
      </c>
      <c r="D1757" s="35">
        <f t="shared" si="42"/>
        <v>168488.90000000002</v>
      </c>
    </row>
    <row r="1758" spans="3:4">
      <c r="C1758" s="35">
        <v>0</v>
      </c>
      <c r="D1758" s="35">
        <f t="shared" si="42"/>
        <v>168588.90000000002</v>
      </c>
    </row>
    <row r="1759" spans="3:4">
      <c r="C1759" s="35">
        <v>0</v>
      </c>
      <c r="D1759" s="35">
        <f t="shared" si="42"/>
        <v>168688.90000000002</v>
      </c>
    </row>
    <row r="1760" spans="3:4">
      <c r="C1760" s="35">
        <v>0</v>
      </c>
      <c r="D1760" s="35">
        <f t="shared" si="42"/>
        <v>168788.90000000002</v>
      </c>
    </row>
    <row r="1761" spans="3:4">
      <c r="C1761" s="35">
        <v>0</v>
      </c>
      <c r="D1761" s="35">
        <f t="shared" si="42"/>
        <v>168888.90000000002</v>
      </c>
    </row>
    <row r="1762" spans="3:4">
      <c r="C1762" s="35">
        <v>0</v>
      </c>
      <c r="D1762" s="35">
        <f t="shared" si="42"/>
        <v>168988.90000000002</v>
      </c>
    </row>
    <row r="1763" spans="3:4">
      <c r="C1763" s="35">
        <v>0</v>
      </c>
      <c r="D1763" s="35">
        <f t="shared" si="42"/>
        <v>169088.90000000002</v>
      </c>
    </row>
    <row r="1764" spans="3:4">
      <c r="C1764" s="35">
        <v>0</v>
      </c>
      <c r="D1764" s="35">
        <f t="shared" si="42"/>
        <v>169188.90000000002</v>
      </c>
    </row>
    <row r="1765" spans="3:4">
      <c r="C1765" s="35">
        <v>0</v>
      </c>
      <c r="D1765" s="35">
        <f t="shared" si="42"/>
        <v>169288.90000000002</v>
      </c>
    </row>
    <row r="1766" spans="3:4">
      <c r="C1766" s="35">
        <v>0</v>
      </c>
      <c r="D1766" s="35">
        <f t="shared" si="42"/>
        <v>169388.90000000002</v>
      </c>
    </row>
    <row r="1767" spans="3:4">
      <c r="C1767" s="35">
        <v>0</v>
      </c>
      <c r="D1767" s="35">
        <f t="shared" si="42"/>
        <v>169488.90000000002</v>
      </c>
    </row>
    <row r="1768" spans="3:4">
      <c r="C1768" s="35">
        <v>0</v>
      </c>
      <c r="D1768" s="35">
        <f t="shared" si="42"/>
        <v>169588.90000000002</v>
      </c>
    </row>
    <row r="1769" spans="3:4">
      <c r="C1769" s="35">
        <v>0</v>
      </c>
      <c r="D1769" s="35">
        <f t="shared" si="42"/>
        <v>169688.90000000002</v>
      </c>
    </row>
    <row r="1770" spans="3:4">
      <c r="C1770" s="35">
        <v>0</v>
      </c>
      <c r="D1770" s="35">
        <f t="shared" si="42"/>
        <v>169788.90000000002</v>
      </c>
    </row>
    <row r="1771" spans="3:4">
      <c r="C1771" s="35">
        <v>0</v>
      </c>
      <c r="D1771" s="35">
        <f t="shared" si="42"/>
        <v>169888.90000000002</v>
      </c>
    </row>
    <row r="1772" spans="3:4">
      <c r="C1772" s="35">
        <v>0</v>
      </c>
      <c r="D1772" s="35">
        <f t="shared" si="42"/>
        <v>169988.90000000002</v>
      </c>
    </row>
    <row r="1773" spans="3:4">
      <c r="C1773" s="35">
        <v>0</v>
      </c>
      <c r="D1773" s="35">
        <f t="shared" ref="D1773:D1836" si="43">D1772+100</f>
        <v>170088.90000000002</v>
      </c>
    </row>
    <row r="1774" spans="3:4">
      <c r="C1774" s="35">
        <v>0</v>
      </c>
      <c r="D1774" s="35">
        <f t="shared" si="43"/>
        <v>170188.90000000002</v>
      </c>
    </row>
    <row r="1775" spans="3:4">
      <c r="C1775" s="35">
        <v>0</v>
      </c>
      <c r="D1775" s="35">
        <f t="shared" si="43"/>
        <v>170288.90000000002</v>
      </c>
    </row>
    <row r="1776" spans="3:4">
      <c r="C1776" s="35">
        <v>0</v>
      </c>
      <c r="D1776" s="35">
        <f t="shared" si="43"/>
        <v>170388.90000000002</v>
      </c>
    </row>
    <row r="1777" spans="3:4">
      <c r="C1777" s="35">
        <v>0</v>
      </c>
      <c r="D1777" s="35">
        <f t="shared" si="43"/>
        <v>170488.90000000002</v>
      </c>
    </row>
    <row r="1778" spans="3:4">
      <c r="C1778" s="35">
        <v>0</v>
      </c>
      <c r="D1778" s="35">
        <f t="shared" si="43"/>
        <v>170588.90000000002</v>
      </c>
    </row>
    <row r="1779" spans="3:4">
      <c r="C1779" s="35">
        <v>0</v>
      </c>
      <c r="D1779" s="35">
        <f t="shared" si="43"/>
        <v>170688.90000000002</v>
      </c>
    </row>
    <row r="1780" spans="3:4">
      <c r="C1780" s="35">
        <v>0</v>
      </c>
      <c r="D1780" s="35">
        <f t="shared" si="43"/>
        <v>170788.90000000002</v>
      </c>
    </row>
    <row r="1781" spans="3:4">
      <c r="C1781" s="35">
        <v>0</v>
      </c>
      <c r="D1781" s="35">
        <f t="shared" si="43"/>
        <v>170888.90000000002</v>
      </c>
    </row>
    <row r="1782" spans="3:4">
      <c r="C1782" s="35">
        <v>0</v>
      </c>
      <c r="D1782" s="35">
        <f t="shared" si="43"/>
        <v>170988.90000000002</v>
      </c>
    </row>
    <row r="1783" spans="3:4">
      <c r="C1783" s="35">
        <v>0</v>
      </c>
      <c r="D1783" s="35">
        <f t="shared" si="43"/>
        <v>171088.90000000002</v>
      </c>
    </row>
    <row r="1784" spans="3:4">
      <c r="C1784" s="35">
        <v>0</v>
      </c>
      <c r="D1784" s="35">
        <f t="shared" si="43"/>
        <v>171188.90000000002</v>
      </c>
    </row>
    <row r="1785" spans="3:4">
      <c r="C1785" s="35">
        <v>0</v>
      </c>
      <c r="D1785" s="35">
        <f t="shared" si="43"/>
        <v>171288.90000000002</v>
      </c>
    </row>
    <row r="1786" spans="3:4">
      <c r="C1786" s="35">
        <v>0</v>
      </c>
      <c r="D1786" s="35">
        <f t="shared" si="43"/>
        <v>171388.90000000002</v>
      </c>
    </row>
    <row r="1787" spans="3:4">
      <c r="C1787" s="35">
        <v>0</v>
      </c>
      <c r="D1787" s="35">
        <f t="shared" si="43"/>
        <v>171488.90000000002</v>
      </c>
    </row>
    <row r="1788" spans="3:4">
      <c r="C1788" s="35">
        <v>0</v>
      </c>
      <c r="D1788" s="35">
        <f t="shared" si="43"/>
        <v>171588.90000000002</v>
      </c>
    </row>
    <row r="1789" spans="3:4">
      <c r="C1789" s="35">
        <v>0</v>
      </c>
      <c r="D1789" s="35">
        <f t="shared" si="43"/>
        <v>171688.90000000002</v>
      </c>
    </row>
    <row r="1790" spans="3:4">
      <c r="C1790" s="35">
        <v>0</v>
      </c>
      <c r="D1790" s="35">
        <f t="shared" si="43"/>
        <v>171788.90000000002</v>
      </c>
    </row>
    <row r="1791" spans="3:4">
      <c r="C1791" s="35">
        <v>0</v>
      </c>
      <c r="D1791" s="35">
        <f t="shared" si="43"/>
        <v>171888.90000000002</v>
      </c>
    </row>
    <row r="1792" spans="3:4">
      <c r="C1792" s="35">
        <v>0</v>
      </c>
      <c r="D1792" s="35">
        <f t="shared" si="43"/>
        <v>171988.90000000002</v>
      </c>
    </row>
    <row r="1793" spans="3:4">
      <c r="C1793" s="35">
        <v>0</v>
      </c>
      <c r="D1793" s="35">
        <f t="shared" si="43"/>
        <v>172088.90000000002</v>
      </c>
    </row>
    <row r="1794" spans="3:4">
      <c r="C1794" s="35">
        <v>0</v>
      </c>
      <c r="D1794" s="35">
        <f t="shared" si="43"/>
        <v>172188.90000000002</v>
      </c>
    </row>
    <row r="1795" spans="3:4">
      <c r="C1795" s="35">
        <v>0</v>
      </c>
      <c r="D1795" s="35">
        <f t="shared" si="43"/>
        <v>172288.90000000002</v>
      </c>
    </row>
    <row r="1796" spans="3:4">
      <c r="C1796" s="35">
        <v>0</v>
      </c>
      <c r="D1796" s="35">
        <f t="shared" si="43"/>
        <v>172388.90000000002</v>
      </c>
    </row>
    <row r="1797" spans="3:4">
      <c r="C1797" s="35">
        <v>0</v>
      </c>
      <c r="D1797" s="35">
        <f t="shared" si="43"/>
        <v>172488.90000000002</v>
      </c>
    </row>
    <row r="1798" spans="3:4">
      <c r="C1798" s="35">
        <v>0</v>
      </c>
      <c r="D1798" s="35">
        <f t="shared" si="43"/>
        <v>172588.90000000002</v>
      </c>
    </row>
    <row r="1799" spans="3:4">
      <c r="C1799" s="35">
        <v>0</v>
      </c>
      <c r="D1799" s="35">
        <f t="shared" si="43"/>
        <v>172688.90000000002</v>
      </c>
    </row>
    <row r="1800" spans="3:4">
      <c r="C1800" s="35">
        <v>0</v>
      </c>
      <c r="D1800" s="35">
        <f t="shared" si="43"/>
        <v>172788.90000000002</v>
      </c>
    </row>
    <row r="1801" spans="3:4">
      <c r="C1801" s="35">
        <v>0</v>
      </c>
      <c r="D1801" s="35">
        <f t="shared" si="43"/>
        <v>172888.90000000002</v>
      </c>
    </row>
    <row r="1802" spans="3:4">
      <c r="C1802" s="35">
        <v>0</v>
      </c>
      <c r="D1802" s="35">
        <f t="shared" si="43"/>
        <v>172988.90000000002</v>
      </c>
    </row>
    <row r="1803" spans="3:4">
      <c r="C1803" s="35">
        <v>0</v>
      </c>
      <c r="D1803" s="35">
        <f t="shared" si="43"/>
        <v>173088.90000000002</v>
      </c>
    </row>
    <row r="1804" spans="3:4">
      <c r="C1804" s="35">
        <v>0</v>
      </c>
      <c r="D1804" s="35">
        <f t="shared" si="43"/>
        <v>173188.90000000002</v>
      </c>
    </row>
    <row r="1805" spans="3:4">
      <c r="C1805" s="35">
        <v>0</v>
      </c>
      <c r="D1805" s="35">
        <f t="shared" si="43"/>
        <v>173288.90000000002</v>
      </c>
    </row>
    <row r="1806" spans="3:4">
      <c r="C1806" s="35">
        <v>0</v>
      </c>
      <c r="D1806" s="35">
        <f t="shared" si="43"/>
        <v>173388.90000000002</v>
      </c>
    </row>
    <row r="1807" spans="3:4">
      <c r="C1807" s="35">
        <v>0</v>
      </c>
      <c r="D1807" s="35">
        <f t="shared" si="43"/>
        <v>173488.90000000002</v>
      </c>
    </row>
    <row r="1808" spans="3:4">
      <c r="C1808" s="35">
        <v>0</v>
      </c>
      <c r="D1808" s="35">
        <f t="shared" si="43"/>
        <v>173588.90000000002</v>
      </c>
    </row>
    <row r="1809" spans="3:4">
      <c r="C1809" s="35">
        <v>0</v>
      </c>
      <c r="D1809" s="35">
        <f t="shared" si="43"/>
        <v>173688.90000000002</v>
      </c>
    </row>
    <row r="1810" spans="3:4">
      <c r="C1810" s="35">
        <v>0</v>
      </c>
      <c r="D1810" s="35">
        <f t="shared" si="43"/>
        <v>173788.90000000002</v>
      </c>
    </row>
    <row r="1811" spans="3:4">
      <c r="C1811" s="35">
        <v>0</v>
      </c>
      <c r="D1811" s="35">
        <f t="shared" si="43"/>
        <v>173888.90000000002</v>
      </c>
    </row>
    <row r="1812" spans="3:4">
      <c r="C1812" s="35">
        <v>0</v>
      </c>
      <c r="D1812" s="35">
        <f t="shared" si="43"/>
        <v>173988.90000000002</v>
      </c>
    </row>
    <row r="1813" spans="3:4">
      <c r="C1813" s="35">
        <v>0</v>
      </c>
      <c r="D1813" s="35">
        <f t="shared" si="43"/>
        <v>174088.90000000002</v>
      </c>
    </row>
    <row r="1814" spans="3:4">
      <c r="C1814" s="35">
        <v>0</v>
      </c>
      <c r="D1814" s="35">
        <f t="shared" si="43"/>
        <v>174188.90000000002</v>
      </c>
    </row>
    <row r="1815" spans="3:4">
      <c r="C1815" s="35">
        <v>0</v>
      </c>
      <c r="D1815" s="35">
        <f t="shared" si="43"/>
        <v>174288.90000000002</v>
      </c>
    </row>
    <row r="1816" spans="3:4">
      <c r="C1816" s="35">
        <v>0</v>
      </c>
      <c r="D1816" s="35">
        <f t="shared" si="43"/>
        <v>174388.90000000002</v>
      </c>
    </row>
    <row r="1817" spans="3:4">
      <c r="C1817" s="35">
        <v>0</v>
      </c>
      <c r="D1817" s="35">
        <f t="shared" si="43"/>
        <v>174488.90000000002</v>
      </c>
    </row>
    <row r="1818" spans="3:4">
      <c r="C1818" s="35">
        <v>0</v>
      </c>
      <c r="D1818" s="35">
        <f t="shared" si="43"/>
        <v>174588.90000000002</v>
      </c>
    </row>
    <row r="1819" spans="3:4">
      <c r="C1819" s="35">
        <v>0</v>
      </c>
      <c r="D1819" s="35">
        <f t="shared" si="43"/>
        <v>174688.90000000002</v>
      </c>
    </row>
    <row r="1820" spans="3:4">
      <c r="C1820" s="35">
        <v>0</v>
      </c>
      <c r="D1820" s="35">
        <f t="shared" si="43"/>
        <v>174788.90000000002</v>
      </c>
    </row>
    <row r="1821" spans="3:4">
      <c r="C1821" s="35">
        <v>0</v>
      </c>
      <c r="D1821" s="35">
        <f t="shared" si="43"/>
        <v>174888.90000000002</v>
      </c>
    </row>
    <row r="1822" spans="3:4">
      <c r="C1822" s="35">
        <v>0</v>
      </c>
      <c r="D1822" s="35">
        <f t="shared" si="43"/>
        <v>174988.90000000002</v>
      </c>
    </row>
    <row r="1823" spans="3:4">
      <c r="C1823" s="35">
        <v>0</v>
      </c>
      <c r="D1823" s="35">
        <f t="shared" si="43"/>
        <v>175088.90000000002</v>
      </c>
    </row>
    <row r="1824" spans="3:4">
      <c r="C1824" s="35">
        <v>0</v>
      </c>
      <c r="D1824" s="35">
        <f t="shared" si="43"/>
        <v>175188.90000000002</v>
      </c>
    </row>
    <row r="1825" spans="3:4">
      <c r="C1825" s="35">
        <v>0</v>
      </c>
      <c r="D1825" s="35">
        <f t="shared" si="43"/>
        <v>175288.90000000002</v>
      </c>
    </row>
    <row r="1826" spans="3:4">
      <c r="C1826" s="35">
        <v>0</v>
      </c>
      <c r="D1826" s="35">
        <f t="shared" si="43"/>
        <v>175388.90000000002</v>
      </c>
    </row>
    <row r="1827" spans="3:4">
      <c r="C1827" s="35">
        <v>0</v>
      </c>
      <c r="D1827" s="35">
        <f t="shared" si="43"/>
        <v>175488.90000000002</v>
      </c>
    </row>
    <row r="1828" spans="3:4">
      <c r="C1828" s="35">
        <v>0</v>
      </c>
      <c r="D1828" s="35">
        <f t="shared" si="43"/>
        <v>175588.90000000002</v>
      </c>
    </row>
    <row r="1829" spans="3:4">
      <c r="C1829" s="35">
        <v>0</v>
      </c>
      <c r="D1829" s="35">
        <f t="shared" si="43"/>
        <v>175688.90000000002</v>
      </c>
    </row>
    <row r="1830" spans="3:4">
      <c r="C1830" s="35">
        <v>0</v>
      </c>
      <c r="D1830" s="35">
        <f t="shared" si="43"/>
        <v>175788.90000000002</v>
      </c>
    </row>
    <row r="1831" spans="3:4">
      <c r="C1831" s="35">
        <v>0</v>
      </c>
      <c r="D1831" s="35">
        <f t="shared" si="43"/>
        <v>175888.90000000002</v>
      </c>
    </row>
    <row r="1832" spans="3:4">
      <c r="C1832" s="35">
        <v>0</v>
      </c>
      <c r="D1832" s="35">
        <f t="shared" si="43"/>
        <v>175988.90000000002</v>
      </c>
    </row>
    <row r="1833" spans="3:4">
      <c r="C1833" s="35">
        <v>0</v>
      </c>
      <c r="D1833" s="35">
        <f t="shared" si="43"/>
        <v>176088.90000000002</v>
      </c>
    </row>
    <row r="1834" spans="3:4">
      <c r="C1834" s="35">
        <v>0</v>
      </c>
      <c r="D1834" s="35">
        <f t="shared" si="43"/>
        <v>176188.90000000002</v>
      </c>
    </row>
    <row r="1835" spans="3:4">
      <c r="C1835" s="35">
        <v>0</v>
      </c>
      <c r="D1835" s="35">
        <f t="shared" si="43"/>
        <v>176288.90000000002</v>
      </c>
    </row>
    <row r="1836" spans="3:4">
      <c r="C1836" s="35">
        <v>0</v>
      </c>
      <c r="D1836" s="35">
        <f t="shared" si="43"/>
        <v>176388.90000000002</v>
      </c>
    </row>
    <row r="1837" spans="3:4">
      <c r="C1837" s="35">
        <v>0</v>
      </c>
      <c r="D1837" s="35">
        <f t="shared" ref="D1837:D1900" si="44">D1836+100</f>
        <v>176488.90000000002</v>
      </c>
    </row>
    <row r="1838" spans="3:4">
      <c r="C1838" s="35">
        <v>0</v>
      </c>
      <c r="D1838" s="35">
        <f t="shared" si="44"/>
        <v>176588.90000000002</v>
      </c>
    </row>
    <row r="1839" spans="3:4">
      <c r="C1839" s="35">
        <v>0</v>
      </c>
      <c r="D1839" s="35">
        <f t="shared" si="44"/>
        <v>176688.90000000002</v>
      </c>
    </row>
    <row r="1840" spans="3:4">
      <c r="C1840" s="35">
        <v>0</v>
      </c>
      <c r="D1840" s="35">
        <f t="shared" si="44"/>
        <v>176788.90000000002</v>
      </c>
    </row>
    <row r="1841" spans="3:4">
      <c r="C1841" s="35">
        <v>0</v>
      </c>
      <c r="D1841" s="35">
        <f t="shared" si="44"/>
        <v>176888.90000000002</v>
      </c>
    </row>
    <row r="1842" spans="3:4">
      <c r="C1842" s="35">
        <v>0</v>
      </c>
      <c r="D1842" s="35">
        <f t="shared" si="44"/>
        <v>176988.90000000002</v>
      </c>
    </row>
    <row r="1843" spans="3:4">
      <c r="C1843" s="35">
        <v>0</v>
      </c>
      <c r="D1843" s="35">
        <f t="shared" si="44"/>
        <v>177088.90000000002</v>
      </c>
    </row>
    <row r="1844" spans="3:4">
      <c r="C1844" s="35">
        <v>0</v>
      </c>
      <c r="D1844" s="35">
        <f t="shared" si="44"/>
        <v>177188.90000000002</v>
      </c>
    </row>
    <row r="1845" spans="3:4">
      <c r="C1845" s="35">
        <v>0</v>
      </c>
      <c r="D1845" s="35">
        <f t="shared" si="44"/>
        <v>177288.90000000002</v>
      </c>
    </row>
    <row r="1846" spans="3:4">
      <c r="C1846" s="35">
        <v>0</v>
      </c>
      <c r="D1846" s="35">
        <f t="shared" si="44"/>
        <v>177388.90000000002</v>
      </c>
    </row>
    <row r="1847" spans="3:4">
      <c r="C1847" s="35">
        <v>0</v>
      </c>
      <c r="D1847" s="35">
        <f t="shared" si="44"/>
        <v>177488.90000000002</v>
      </c>
    </row>
    <row r="1848" spans="3:4">
      <c r="C1848" s="35">
        <v>0</v>
      </c>
      <c r="D1848" s="35">
        <f t="shared" si="44"/>
        <v>177588.90000000002</v>
      </c>
    </row>
    <row r="1849" spans="3:4">
      <c r="C1849" s="35">
        <v>0</v>
      </c>
      <c r="D1849" s="35">
        <f t="shared" si="44"/>
        <v>177688.90000000002</v>
      </c>
    </row>
    <row r="1850" spans="3:4">
      <c r="C1850" s="35">
        <v>0</v>
      </c>
      <c r="D1850" s="35">
        <f t="shared" si="44"/>
        <v>177788.90000000002</v>
      </c>
    </row>
    <row r="1851" spans="3:4">
      <c r="C1851" s="35">
        <v>0</v>
      </c>
      <c r="D1851" s="35">
        <f t="shared" si="44"/>
        <v>177888.90000000002</v>
      </c>
    </row>
    <row r="1852" spans="3:4">
      <c r="C1852" s="35">
        <v>0</v>
      </c>
      <c r="D1852" s="35">
        <f t="shared" si="44"/>
        <v>177988.90000000002</v>
      </c>
    </row>
    <row r="1853" spans="3:4">
      <c r="C1853" s="35">
        <v>0</v>
      </c>
      <c r="D1853" s="35">
        <f t="shared" si="44"/>
        <v>178088.90000000002</v>
      </c>
    </row>
    <row r="1854" spans="3:4">
      <c r="C1854" s="35">
        <v>0</v>
      </c>
      <c r="D1854" s="35">
        <f t="shared" si="44"/>
        <v>178188.90000000002</v>
      </c>
    </row>
    <row r="1855" spans="3:4">
      <c r="C1855" s="35">
        <v>0</v>
      </c>
      <c r="D1855" s="35">
        <f t="shared" si="44"/>
        <v>178288.90000000002</v>
      </c>
    </row>
    <row r="1856" spans="3:4">
      <c r="C1856" s="35">
        <v>0</v>
      </c>
      <c r="D1856" s="35">
        <f t="shared" si="44"/>
        <v>178388.90000000002</v>
      </c>
    </row>
    <row r="1857" spans="3:4">
      <c r="C1857" s="35">
        <v>0</v>
      </c>
      <c r="D1857" s="35">
        <f t="shared" si="44"/>
        <v>178488.90000000002</v>
      </c>
    </row>
    <row r="1858" spans="3:4">
      <c r="C1858" s="35">
        <v>0</v>
      </c>
      <c r="D1858" s="35">
        <f t="shared" si="44"/>
        <v>178588.90000000002</v>
      </c>
    </row>
    <row r="1859" spans="3:4">
      <c r="C1859" s="35">
        <v>0</v>
      </c>
      <c r="D1859" s="35">
        <f t="shared" si="44"/>
        <v>178688.90000000002</v>
      </c>
    </row>
    <row r="1860" spans="3:4">
      <c r="C1860" s="35">
        <v>0</v>
      </c>
      <c r="D1860" s="35">
        <f t="shared" si="44"/>
        <v>178788.90000000002</v>
      </c>
    </row>
    <row r="1861" spans="3:4">
      <c r="C1861" s="35">
        <v>0</v>
      </c>
      <c r="D1861" s="35">
        <f t="shared" si="44"/>
        <v>178888.90000000002</v>
      </c>
    </row>
    <row r="1862" spans="3:4">
      <c r="C1862" s="35">
        <v>0</v>
      </c>
      <c r="D1862" s="35">
        <f t="shared" si="44"/>
        <v>178988.90000000002</v>
      </c>
    </row>
    <row r="1863" spans="3:4">
      <c r="C1863" s="35">
        <v>0</v>
      </c>
      <c r="D1863" s="35">
        <f t="shared" si="44"/>
        <v>179088.90000000002</v>
      </c>
    </row>
    <row r="1864" spans="3:4">
      <c r="C1864" s="35">
        <v>0</v>
      </c>
      <c r="D1864" s="35">
        <f t="shared" si="44"/>
        <v>179188.90000000002</v>
      </c>
    </row>
    <row r="1865" spans="3:4">
      <c r="C1865" s="35">
        <v>0</v>
      </c>
      <c r="D1865" s="35">
        <f t="shared" si="44"/>
        <v>179288.90000000002</v>
      </c>
    </row>
    <row r="1866" spans="3:4">
      <c r="C1866" s="35">
        <v>0</v>
      </c>
      <c r="D1866" s="35">
        <f t="shared" si="44"/>
        <v>179388.90000000002</v>
      </c>
    </row>
    <row r="1867" spans="3:4">
      <c r="C1867" s="35">
        <v>0</v>
      </c>
      <c r="D1867" s="35">
        <f t="shared" si="44"/>
        <v>179488.90000000002</v>
      </c>
    </row>
    <row r="1868" spans="3:4">
      <c r="C1868" s="35">
        <v>0</v>
      </c>
      <c r="D1868" s="35">
        <f t="shared" si="44"/>
        <v>179588.90000000002</v>
      </c>
    </row>
    <row r="1869" spans="3:4">
      <c r="C1869" s="35">
        <v>0</v>
      </c>
      <c r="D1869" s="35">
        <f t="shared" si="44"/>
        <v>179688.90000000002</v>
      </c>
    </row>
    <row r="1870" spans="3:4">
      <c r="C1870" s="35">
        <v>0</v>
      </c>
      <c r="D1870" s="35">
        <f t="shared" si="44"/>
        <v>179788.90000000002</v>
      </c>
    </row>
    <row r="1871" spans="3:4">
      <c r="C1871" s="35">
        <v>0</v>
      </c>
      <c r="D1871" s="35">
        <f t="shared" si="44"/>
        <v>179888.90000000002</v>
      </c>
    </row>
    <row r="1872" spans="3:4">
      <c r="C1872" s="35">
        <v>0</v>
      </c>
      <c r="D1872" s="35">
        <f t="shared" si="44"/>
        <v>179988.90000000002</v>
      </c>
    </row>
    <row r="1873" spans="3:4">
      <c r="C1873" s="35">
        <v>0</v>
      </c>
      <c r="D1873" s="35">
        <f t="shared" si="44"/>
        <v>180088.90000000002</v>
      </c>
    </row>
    <row r="1874" spans="3:4">
      <c r="C1874" s="35">
        <v>0</v>
      </c>
      <c r="D1874" s="35">
        <f t="shared" si="44"/>
        <v>180188.90000000002</v>
      </c>
    </row>
    <row r="1875" spans="3:4">
      <c r="C1875" s="35">
        <v>0</v>
      </c>
      <c r="D1875" s="35">
        <f t="shared" si="44"/>
        <v>180288.90000000002</v>
      </c>
    </row>
    <row r="1876" spans="3:4">
      <c r="C1876" s="35">
        <v>0</v>
      </c>
      <c r="D1876" s="35">
        <f t="shared" si="44"/>
        <v>180388.90000000002</v>
      </c>
    </row>
    <row r="1877" spans="3:4">
      <c r="C1877" s="35">
        <v>0</v>
      </c>
      <c r="D1877" s="35">
        <f t="shared" si="44"/>
        <v>180488.90000000002</v>
      </c>
    </row>
    <row r="1878" spans="3:4">
      <c r="C1878" s="35">
        <v>0</v>
      </c>
      <c r="D1878" s="35">
        <f t="shared" si="44"/>
        <v>180588.90000000002</v>
      </c>
    </row>
    <row r="1879" spans="3:4">
      <c r="C1879" s="35">
        <v>0</v>
      </c>
      <c r="D1879" s="35">
        <f t="shared" si="44"/>
        <v>180688.90000000002</v>
      </c>
    </row>
    <row r="1880" spans="3:4">
      <c r="C1880" s="35">
        <v>0</v>
      </c>
      <c r="D1880" s="35">
        <f t="shared" si="44"/>
        <v>180788.90000000002</v>
      </c>
    </row>
    <row r="1881" spans="3:4">
      <c r="C1881" s="35">
        <v>0</v>
      </c>
      <c r="D1881" s="35">
        <f t="shared" si="44"/>
        <v>180888.90000000002</v>
      </c>
    </row>
    <row r="1882" spans="3:4">
      <c r="C1882" s="35">
        <v>0</v>
      </c>
      <c r="D1882" s="35">
        <f t="shared" si="44"/>
        <v>180988.90000000002</v>
      </c>
    </row>
    <row r="1883" spans="3:4">
      <c r="C1883" s="35">
        <v>0</v>
      </c>
      <c r="D1883" s="35">
        <f t="shared" si="44"/>
        <v>181088.90000000002</v>
      </c>
    </row>
    <row r="1884" spans="3:4">
      <c r="C1884" s="35">
        <v>0</v>
      </c>
      <c r="D1884" s="35">
        <f t="shared" si="44"/>
        <v>181188.90000000002</v>
      </c>
    </row>
    <row r="1885" spans="3:4">
      <c r="C1885" s="35">
        <v>0</v>
      </c>
      <c r="D1885" s="35">
        <f t="shared" si="44"/>
        <v>181288.90000000002</v>
      </c>
    </row>
    <row r="1886" spans="3:4">
      <c r="C1886" s="35">
        <v>0</v>
      </c>
      <c r="D1886" s="35">
        <f t="shared" si="44"/>
        <v>181388.90000000002</v>
      </c>
    </row>
    <row r="1887" spans="3:4">
      <c r="C1887" s="35">
        <v>0</v>
      </c>
      <c r="D1887" s="35">
        <f t="shared" si="44"/>
        <v>181488.90000000002</v>
      </c>
    </row>
    <row r="1888" spans="3:4">
      <c r="C1888" s="35">
        <v>0</v>
      </c>
      <c r="D1888" s="35">
        <f t="shared" si="44"/>
        <v>181588.90000000002</v>
      </c>
    </row>
    <row r="1889" spans="3:4">
      <c r="C1889" s="35">
        <v>0</v>
      </c>
      <c r="D1889" s="35">
        <f t="shared" si="44"/>
        <v>181688.90000000002</v>
      </c>
    </row>
    <row r="1890" spans="3:4">
      <c r="C1890" s="35">
        <v>0</v>
      </c>
      <c r="D1890" s="35">
        <f t="shared" si="44"/>
        <v>181788.90000000002</v>
      </c>
    </row>
    <row r="1891" spans="3:4">
      <c r="C1891" s="35">
        <v>0</v>
      </c>
      <c r="D1891" s="35">
        <f t="shared" si="44"/>
        <v>181888.90000000002</v>
      </c>
    </row>
    <row r="1892" spans="3:4">
      <c r="C1892" s="35">
        <v>0</v>
      </c>
      <c r="D1892" s="35">
        <f t="shared" si="44"/>
        <v>181988.90000000002</v>
      </c>
    </row>
    <row r="1893" spans="3:4">
      <c r="C1893" s="35">
        <v>0</v>
      </c>
      <c r="D1893" s="35">
        <f t="shared" si="44"/>
        <v>182088.90000000002</v>
      </c>
    </row>
    <row r="1894" spans="3:4">
      <c r="C1894" s="35">
        <v>0</v>
      </c>
      <c r="D1894" s="35">
        <f t="shared" si="44"/>
        <v>182188.90000000002</v>
      </c>
    </row>
    <row r="1895" spans="3:4">
      <c r="C1895" s="35">
        <v>0</v>
      </c>
      <c r="D1895" s="35">
        <f t="shared" si="44"/>
        <v>182288.90000000002</v>
      </c>
    </row>
    <row r="1896" spans="3:4">
      <c r="C1896" s="35">
        <v>0</v>
      </c>
      <c r="D1896" s="35">
        <f t="shared" si="44"/>
        <v>182388.90000000002</v>
      </c>
    </row>
    <row r="1897" spans="3:4">
      <c r="C1897" s="35">
        <v>0</v>
      </c>
      <c r="D1897" s="35">
        <f t="shared" si="44"/>
        <v>182488.90000000002</v>
      </c>
    </row>
    <row r="1898" spans="3:4">
      <c r="C1898" s="35">
        <v>0</v>
      </c>
      <c r="D1898" s="35">
        <f t="shared" si="44"/>
        <v>182588.90000000002</v>
      </c>
    </row>
    <row r="1899" spans="3:4">
      <c r="C1899" s="35">
        <v>0</v>
      </c>
      <c r="D1899" s="35">
        <f t="shared" si="44"/>
        <v>182688.90000000002</v>
      </c>
    </row>
    <row r="1900" spans="3:4">
      <c r="C1900" s="35">
        <v>0</v>
      </c>
      <c r="D1900" s="35">
        <f t="shared" si="44"/>
        <v>182788.90000000002</v>
      </c>
    </row>
    <row r="1901" spans="3:4">
      <c r="C1901" s="35">
        <v>0</v>
      </c>
      <c r="D1901" s="35">
        <f t="shared" ref="D1901:D1964" si="45">D1900+100</f>
        <v>182888.90000000002</v>
      </c>
    </row>
    <row r="1902" spans="3:4">
      <c r="C1902" s="35">
        <v>0</v>
      </c>
      <c r="D1902" s="35">
        <f t="shared" si="45"/>
        <v>182988.90000000002</v>
      </c>
    </row>
    <row r="1903" spans="3:4">
      <c r="C1903" s="35">
        <v>0</v>
      </c>
      <c r="D1903" s="35">
        <f t="shared" si="45"/>
        <v>183088.90000000002</v>
      </c>
    </row>
    <row r="1904" spans="3:4">
      <c r="C1904" s="35">
        <v>0</v>
      </c>
      <c r="D1904" s="35">
        <f t="shared" si="45"/>
        <v>183188.90000000002</v>
      </c>
    </row>
    <row r="1905" spans="3:4">
      <c r="C1905" s="35">
        <v>0</v>
      </c>
      <c r="D1905" s="35">
        <f t="shared" si="45"/>
        <v>183288.90000000002</v>
      </c>
    </row>
    <row r="1906" spans="3:4">
      <c r="C1906" s="35">
        <v>0</v>
      </c>
      <c r="D1906" s="35">
        <f t="shared" si="45"/>
        <v>183388.90000000002</v>
      </c>
    </row>
    <row r="1907" spans="3:4">
      <c r="C1907" s="35">
        <v>0</v>
      </c>
      <c r="D1907" s="35">
        <f t="shared" si="45"/>
        <v>183488.90000000002</v>
      </c>
    </row>
    <row r="1908" spans="3:4">
      <c r="C1908" s="35">
        <v>0</v>
      </c>
      <c r="D1908" s="35">
        <f t="shared" si="45"/>
        <v>183588.90000000002</v>
      </c>
    </row>
    <row r="1909" spans="3:4">
      <c r="C1909" s="35">
        <v>0</v>
      </c>
      <c r="D1909" s="35">
        <f t="shared" si="45"/>
        <v>183688.90000000002</v>
      </c>
    </row>
    <row r="1910" spans="3:4">
      <c r="C1910" s="35">
        <v>0</v>
      </c>
      <c r="D1910" s="35">
        <f t="shared" si="45"/>
        <v>183788.90000000002</v>
      </c>
    </row>
    <row r="1911" spans="3:4">
      <c r="C1911" s="35">
        <v>0</v>
      </c>
      <c r="D1911" s="35">
        <f t="shared" si="45"/>
        <v>183888.90000000002</v>
      </c>
    </row>
    <row r="1912" spans="3:4">
      <c r="C1912" s="35">
        <v>0</v>
      </c>
      <c r="D1912" s="35">
        <f t="shared" si="45"/>
        <v>183988.90000000002</v>
      </c>
    </row>
    <row r="1913" spans="3:4">
      <c r="C1913" s="35">
        <v>0</v>
      </c>
      <c r="D1913" s="35">
        <f t="shared" si="45"/>
        <v>184088.90000000002</v>
      </c>
    </row>
    <row r="1914" spans="3:4">
      <c r="C1914" s="35">
        <v>0</v>
      </c>
      <c r="D1914" s="35">
        <f t="shared" si="45"/>
        <v>184188.90000000002</v>
      </c>
    </row>
    <row r="1915" spans="3:4">
      <c r="C1915" s="35">
        <v>0</v>
      </c>
      <c r="D1915" s="35">
        <f t="shared" si="45"/>
        <v>184288.90000000002</v>
      </c>
    </row>
    <row r="1916" spans="3:4">
      <c r="C1916" s="35">
        <v>0</v>
      </c>
      <c r="D1916" s="35">
        <f t="shared" si="45"/>
        <v>184388.90000000002</v>
      </c>
    </row>
    <row r="1917" spans="3:4">
      <c r="C1917" s="35">
        <v>0</v>
      </c>
      <c r="D1917" s="35">
        <f t="shared" si="45"/>
        <v>184488.90000000002</v>
      </c>
    </row>
    <row r="1918" spans="3:4">
      <c r="C1918" s="35">
        <v>0</v>
      </c>
      <c r="D1918" s="35">
        <f t="shared" si="45"/>
        <v>184588.90000000002</v>
      </c>
    </row>
    <row r="1919" spans="3:4">
      <c r="C1919" s="35">
        <v>0</v>
      </c>
      <c r="D1919" s="35">
        <f t="shared" si="45"/>
        <v>184688.90000000002</v>
      </c>
    </row>
    <row r="1920" spans="3:4">
      <c r="C1920" s="35">
        <v>0</v>
      </c>
      <c r="D1920" s="35">
        <f t="shared" si="45"/>
        <v>184788.90000000002</v>
      </c>
    </row>
    <row r="1921" spans="3:4">
      <c r="C1921" s="35">
        <v>0</v>
      </c>
      <c r="D1921" s="35">
        <f t="shared" si="45"/>
        <v>184888.90000000002</v>
      </c>
    </row>
    <row r="1922" spans="3:4">
      <c r="C1922" s="35">
        <v>0</v>
      </c>
      <c r="D1922" s="35">
        <f t="shared" si="45"/>
        <v>184988.90000000002</v>
      </c>
    </row>
    <row r="1923" spans="3:4">
      <c r="C1923" s="35">
        <v>0</v>
      </c>
      <c r="D1923" s="35">
        <f t="shared" si="45"/>
        <v>185088.90000000002</v>
      </c>
    </row>
    <row r="1924" spans="3:4">
      <c r="C1924" s="35">
        <v>0</v>
      </c>
      <c r="D1924" s="35">
        <f t="shared" si="45"/>
        <v>185188.90000000002</v>
      </c>
    </row>
    <row r="1925" spans="3:4">
      <c r="C1925" s="35">
        <v>0</v>
      </c>
      <c r="D1925" s="35">
        <f t="shared" si="45"/>
        <v>185288.90000000002</v>
      </c>
    </row>
    <row r="1926" spans="3:4">
      <c r="C1926" s="35">
        <v>0</v>
      </c>
      <c r="D1926" s="35">
        <f t="shared" si="45"/>
        <v>185388.90000000002</v>
      </c>
    </row>
    <row r="1927" spans="3:4">
      <c r="C1927" s="35">
        <v>0</v>
      </c>
      <c r="D1927" s="35">
        <f t="shared" si="45"/>
        <v>185488.90000000002</v>
      </c>
    </row>
    <row r="1928" spans="3:4">
      <c r="C1928" s="35">
        <v>0</v>
      </c>
      <c r="D1928" s="35">
        <f t="shared" si="45"/>
        <v>185588.90000000002</v>
      </c>
    </row>
    <row r="1929" spans="3:4">
      <c r="C1929" s="35">
        <v>0</v>
      </c>
      <c r="D1929" s="35">
        <f t="shared" si="45"/>
        <v>185688.90000000002</v>
      </c>
    </row>
    <row r="1930" spans="3:4">
      <c r="C1930" s="35">
        <v>0</v>
      </c>
      <c r="D1930" s="35">
        <f t="shared" si="45"/>
        <v>185788.90000000002</v>
      </c>
    </row>
    <row r="1931" spans="3:4">
      <c r="C1931" s="35">
        <v>0</v>
      </c>
      <c r="D1931" s="35">
        <f t="shared" si="45"/>
        <v>185888.90000000002</v>
      </c>
    </row>
    <row r="1932" spans="3:4">
      <c r="C1932" s="35">
        <v>0</v>
      </c>
      <c r="D1932" s="35">
        <f t="shared" si="45"/>
        <v>185988.90000000002</v>
      </c>
    </row>
    <row r="1933" spans="3:4">
      <c r="C1933" s="35">
        <v>0</v>
      </c>
      <c r="D1933" s="35">
        <f t="shared" si="45"/>
        <v>186088.90000000002</v>
      </c>
    </row>
    <row r="1934" spans="3:4">
      <c r="C1934" s="35">
        <v>0</v>
      </c>
      <c r="D1934" s="35">
        <f t="shared" si="45"/>
        <v>186188.90000000002</v>
      </c>
    </row>
    <row r="1935" spans="3:4">
      <c r="C1935" s="35">
        <v>0</v>
      </c>
      <c r="D1935" s="35">
        <f t="shared" si="45"/>
        <v>186288.90000000002</v>
      </c>
    </row>
    <row r="1936" spans="3:4">
      <c r="C1936" s="35">
        <v>0</v>
      </c>
      <c r="D1936" s="35">
        <f t="shared" si="45"/>
        <v>186388.90000000002</v>
      </c>
    </row>
    <row r="1937" spans="3:4">
      <c r="C1937" s="35">
        <v>0</v>
      </c>
      <c r="D1937" s="35">
        <f t="shared" si="45"/>
        <v>186488.90000000002</v>
      </c>
    </row>
    <row r="1938" spans="3:4">
      <c r="C1938" s="35">
        <v>0</v>
      </c>
      <c r="D1938" s="35">
        <f t="shared" si="45"/>
        <v>186588.90000000002</v>
      </c>
    </row>
    <row r="1939" spans="3:4">
      <c r="C1939" s="35">
        <v>0</v>
      </c>
      <c r="D1939" s="35">
        <f t="shared" si="45"/>
        <v>186688.90000000002</v>
      </c>
    </row>
    <row r="1940" spans="3:4">
      <c r="C1940" s="35">
        <v>0</v>
      </c>
      <c r="D1940" s="35">
        <f t="shared" si="45"/>
        <v>186788.90000000002</v>
      </c>
    </row>
    <row r="1941" spans="3:4">
      <c r="C1941" s="35">
        <v>0</v>
      </c>
      <c r="D1941" s="35">
        <f t="shared" si="45"/>
        <v>186888.90000000002</v>
      </c>
    </row>
    <row r="1942" spans="3:4">
      <c r="C1942" s="35">
        <v>0</v>
      </c>
      <c r="D1942" s="35">
        <f t="shared" si="45"/>
        <v>186988.90000000002</v>
      </c>
    </row>
    <row r="1943" spans="3:4">
      <c r="C1943" s="35">
        <v>0</v>
      </c>
      <c r="D1943" s="35">
        <f t="shared" si="45"/>
        <v>187088.90000000002</v>
      </c>
    </row>
    <row r="1944" spans="3:4">
      <c r="C1944" s="35">
        <v>0</v>
      </c>
      <c r="D1944" s="35">
        <f t="shared" si="45"/>
        <v>187188.90000000002</v>
      </c>
    </row>
    <row r="1945" spans="3:4">
      <c r="C1945" s="35">
        <v>0</v>
      </c>
      <c r="D1945" s="35">
        <f t="shared" si="45"/>
        <v>187288.90000000002</v>
      </c>
    </row>
    <row r="1946" spans="3:4">
      <c r="C1946" s="35">
        <v>0</v>
      </c>
      <c r="D1946" s="35">
        <f t="shared" si="45"/>
        <v>187388.90000000002</v>
      </c>
    </row>
    <row r="1947" spans="3:4">
      <c r="C1947" s="35">
        <v>0</v>
      </c>
      <c r="D1947" s="35">
        <f t="shared" si="45"/>
        <v>187488.90000000002</v>
      </c>
    </row>
    <row r="1948" spans="3:4">
      <c r="C1948" s="35">
        <v>0</v>
      </c>
      <c r="D1948" s="35">
        <f t="shared" si="45"/>
        <v>187588.90000000002</v>
      </c>
    </row>
    <row r="1949" spans="3:4">
      <c r="C1949" s="35">
        <v>0</v>
      </c>
      <c r="D1949" s="35">
        <f t="shared" si="45"/>
        <v>187688.90000000002</v>
      </c>
    </row>
    <row r="1950" spans="3:4">
      <c r="C1950" s="35">
        <v>0</v>
      </c>
      <c r="D1950" s="35">
        <f t="shared" si="45"/>
        <v>187788.90000000002</v>
      </c>
    </row>
    <row r="1951" spans="3:4">
      <c r="C1951" s="35">
        <v>0</v>
      </c>
      <c r="D1951" s="35">
        <f t="shared" si="45"/>
        <v>187888.90000000002</v>
      </c>
    </row>
    <row r="1952" spans="3:4">
      <c r="C1952" s="35">
        <v>0</v>
      </c>
      <c r="D1952" s="35">
        <f t="shared" si="45"/>
        <v>187988.90000000002</v>
      </c>
    </row>
    <row r="1953" spans="3:4">
      <c r="C1953" s="35">
        <v>0</v>
      </c>
      <c r="D1953" s="35">
        <f t="shared" si="45"/>
        <v>188088.90000000002</v>
      </c>
    </row>
    <row r="1954" spans="3:4">
      <c r="C1954" s="35">
        <v>0</v>
      </c>
      <c r="D1954" s="35">
        <f t="shared" si="45"/>
        <v>188188.90000000002</v>
      </c>
    </row>
    <row r="1955" spans="3:4">
      <c r="C1955" s="35">
        <v>0</v>
      </c>
      <c r="D1955" s="35">
        <f t="shared" si="45"/>
        <v>188288.90000000002</v>
      </c>
    </row>
    <row r="1956" spans="3:4">
      <c r="C1956" s="35">
        <v>0</v>
      </c>
      <c r="D1956" s="35">
        <f t="shared" si="45"/>
        <v>188388.90000000002</v>
      </c>
    </row>
    <row r="1957" spans="3:4">
      <c r="C1957" s="35">
        <v>0</v>
      </c>
      <c r="D1957" s="35">
        <f t="shared" si="45"/>
        <v>188488.90000000002</v>
      </c>
    </row>
    <row r="1958" spans="3:4">
      <c r="C1958" s="35">
        <v>0</v>
      </c>
      <c r="D1958" s="35">
        <f t="shared" si="45"/>
        <v>188588.90000000002</v>
      </c>
    </row>
    <row r="1959" spans="3:4">
      <c r="C1959" s="35">
        <v>0</v>
      </c>
      <c r="D1959" s="35">
        <f t="shared" si="45"/>
        <v>188688.90000000002</v>
      </c>
    </row>
    <row r="1960" spans="3:4">
      <c r="C1960" s="35">
        <v>0</v>
      </c>
      <c r="D1960" s="35">
        <f t="shared" si="45"/>
        <v>188788.90000000002</v>
      </c>
    </row>
    <row r="1961" spans="3:4">
      <c r="C1961" s="35">
        <v>0</v>
      </c>
      <c r="D1961" s="35">
        <f t="shared" si="45"/>
        <v>188888.90000000002</v>
      </c>
    </row>
    <row r="1962" spans="3:4">
      <c r="C1962" s="35">
        <v>0</v>
      </c>
      <c r="D1962" s="35">
        <f t="shared" si="45"/>
        <v>188988.90000000002</v>
      </c>
    </row>
    <row r="1963" spans="3:4">
      <c r="C1963" s="35">
        <v>0</v>
      </c>
      <c r="D1963" s="35">
        <f t="shared" si="45"/>
        <v>189088.90000000002</v>
      </c>
    </row>
    <row r="1964" spans="3:4">
      <c r="C1964" s="35">
        <v>0</v>
      </c>
      <c r="D1964" s="35">
        <f t="shared" si="45"/>
        <v>189188.90000000002</v>
      </c>
    </row>
    <row r="1965" spans="3:4">
      <c r="C1965" s="35">
        <v>0</v>
      </c>
      <c r="D1965" s="35">
        <f t="shared" ref="D1965:D2028" si="46">D1964+100</f>
        <v>189288.90000000002</v>
      </c>
    </row>
    <row r="1966" spans="3:4">
      <c r="C1966" s="35">
        <v>0</v>
      </c>
      <c r="D1966" s="35">
        <f t="shared" si="46"/>
        <v>189388.90000000002</v>
      </c>
    </row>
    <row r="1967" spans="3:4">
      <c r="C1967" s="35">
        <v>0</v>
      </c>
      <c r="D1967" s="35">
        <f t="shared" si="46"/>
        <v>189488.90000000002</v>
      </c>
    </row>
    <row r="1968" spans="3:4">
      <c r="C1968" s="35">
        <v>0</v>
      </c>
      <c r="D1968" s="35">
        <f t="shared" si="46"/>
        <v>189588.90000000002</v>
      </c>
    </row>
    <row r="1969" spans="3:4">
      <c r="C1969" s="35">
        <v>0</v>
      </c>
      <c r="D1969" s="35">
        <f t="shared" si="46"/>
        <v>189688.90000000002</v>
      </c>
    </row>
    <row r="1970" spans="3:4">
      <c r="C1970" s="35">
        <v>0</v>
      </c>
      <c r="D1970" s="35">
        <f t="shared" si="46"/>
        <v>189788.90000000002</v>
      </c>
    </row>
    <row r="1971" spans="3:4">
      <c r="C1971" s="35">
        <v>0</v>
      </c>
      <c r="D1971" s="35">
        <f t="shared" si="46"/>
        <v>189888.90000000002</v>
      </c>
    </row>
    <row r="1972" spans="3:4">
      <c r="C1972" s="35">
        <v>0</v>
      </c>
      <c r="D1972" s="35">
        <f t="shared" si="46"/>
        <v>189988.90000000002</v>
      </c>
    </row>
    <row r="1973" spans="3:4">
      <c r="C1973" s="35">
        <v>0</v>
      </c>
      <c r="D1973" s="35">
        <f t="shared" si="46"/>
        <v>190088.90000000002</v>
      </c>
    </row>
    <row r="1974" spans="3:4">
      <c r="C1974" s="35">
        <v>0</v>
      </c>
      <c r="D1974" s="35">
        <f t="shared" si="46"/>
        <v>190188.90000000002</v>
      </c>
    </row>
    <row r="1975" spans="3:4">
      <c r="C1975" s="35">
        <v>0</v>
      </c>
      <c r="D1975" s="35">
        <f t="shared" si="46"/>
        <v>190288.90000000002</v>
      </c>
    </row>
    <row r="1976" spans="3:4">
      <c r="C1976" s="35">
        <v>0</v>
      </c>
      <c r="D1976" s="35">
        <f t="shared" si="46"/>
        <v>190388.90000000002</v>
      </c>
    </row>
    <row r="1977" spans="3:4">
      <c r="C1977" s="35">
        <v>0</v>
      </c>
      <c r="D1977" s="35">
        <f t="shared" si="46"/>
        <v>190488.90000000002</v>
      </c>
    </row>
    <row r="1978" spans="3:4">
      <c r="C1978" s="35">
        <v>0</v>
      </c>
      <c r="D1978" s="35">
        <f t="shared" si="46"/>
        <v>190588.90000000002</v>
      </c>
    </row>
    <row r="1979" spans="3:4">
      <c r="C1979" s="35">
        <v>0</v>
      </c>
      <c r="D1979" s="35">
        <f t="shared" si="46"/>
        <v>190688.90000000002</v>
      </c>
    </row>
    <row r="1980" spans="3:4">
      <c r="C1980" s="35">
        <v>0</v>
      </c>
      <c r="D1980" s="35">
        <f t="shared" si="46"/>
        <v>190788.90000000002</v>
      </c>
    </row>
    <row r="1981" spans="3:4">
      <c r="C1981" s="35">
        <v>0</v>
      </c>
      <c r="D1981" s="35">
        <f t="shared" si="46"/>
        <v>190888.90000000002</v>
      </c>
    </row>
    <row r="1982" spans="3:4">
      <c r="C1982" s="35">
        <v>0</v>
      </c>
      <c r="D1982" s="35">
        <f t="shared" si="46"/>
        <v>190988.90000000002</v>
      </c>
    </row>
    <row r="1983" spans="3:4">
      <c r="C1983" s="35">
        <v>0</v>
      </c>
      <c r="D1983" s="35">
        <f t="shared" si="46"/>
        <v>191088.90000000002</v>
      </c>
    </row>
    <row r="1984" spans="3:4">
      <c r="C1984" s="35">
        <v>0</v>
      </c>
      <c r="D1984" s="35">
        <f t="shared" si="46"/>
        <v>191188.90000000002</v>
      </c>
    </row>
    <row r="1985" spans="3:4">
      <c r="C1985" s="35">
        <v>0</v>
      </c>
      <c r="D1985" s="35">
        <f t="shared" si="46"/>
        <v>191288.90000000002</v>
      </c>
    </row>
    <row r="1986" spans="3:4">
      <c r="C1986" s="35">
        <v>0</v>
      </c>
      <c r="D1986" s="35">
        <f t="shared" si="46"/>
        <v>191388.90000000002</v>
      </c>
    </row>
    <row r="1987" spans="3:4">
      <c r="C1987" s="35">
        <v>0</v>
      </c>
      <c r="D1987" s="35">
        <f t="shared" si="46"/>
        <v>191488.90000000002</v>
      </c>
    </row>
    <row r="1988" spans="3:4">
      <c r="C1988" s="35">
        <v>0</v>
      </c>
      <c r="D1988" s="35">
        <f t="shared" si="46"/>
        <v>191588.90000000002</v>
      </c>
    </row>
    <row r="1989" spans="3:4">
      <c r="C1989" s="35">
        <v>0</v>
      </c>
      <c r="D1989" s="35">
        <f t="shared" si="46"/>
        <v>191688.90000000002</v>
      </c>
    </row>
    <row r="1990" spans="3:4">
      <c r="C1990" s="35">
        <v>0</v>
      </c>
      <c r="D1990" s="35">
        <f t="shared" si="46"/>
        <v>191788.90000000002</v>
      </c>
    </row>
    <row r="1991" spans="3:4">
      <c r="C1991" s="35">
        <v>0</v>
      </c>
      <c r="D1991" s="35">
        <f t="shared" si="46"/>
        <v>191888.90000000002</v>
      </c>
    </row>
    <row r="1992" spans="3:4">
      <c r="C1992" s="35">
        <v>0</v>
      </c>
      <c r="D1992" s="35">
        <f t="shared" si="46"/>
        <v>191988.90000000002</v>
      </c>
    </row>
    <row r="1993" spans="3:4">
      <c r="C1993" s="35">
        <v>0</v>
      </c>
      <c r="D1993" s="35">
        <f t="shared" si="46"/>
        <v>192088.90000000002</v>
      </c>
    </row>
    <row r="1994" spans="3:4">
      <c r="C1994" s="35">
        <v>0</v>
      </c>
      <c r="D1994" s="35">
        <f t="shared" si="46"/>
        <v>192188.90000000002</v>
      </c>
    </row>
    <row r="1995" spans="3:4">
      <c r="C1995" s="35">
        <v>0</v>
      </c>
      <c r="D1995" s="35">
        <f t="shared" si="46"/>
        <v>192288.90000000002</v>
      </c>
    </row>
    <row r="1996" spans="3:4">
      <c r="C1996" s="35">
        <v>0</v>
      </c>
      <c r="D1996" s="35">
        <f t="shared" si="46"/>
        <v>192388.90000000002</v>
      </c>
    </row>
    <row r="1997" spans="3:4">
      <c r="C1997" s="35">
        <v>0</v>
      </c>
      <c r="D1997" s="35">
        <f t="shared" si="46"/>
        <v>192488.90000000002</v>
      </c>
    </row>
    <row r="1998" spans="3:4">
      <c r="C1998" s="35">
        <v>0</v>
      </c>
      <c r="D1998" s="35">
        <f t="shared" si="46"/>
        <v>192588.90000000002</v>
      </c>
    </row>
    <row r="1999" spans="3:4">
      <c r="C1999" s="35">
        <v>0</v>
      </c>
      <c r="D1999" s="35">
        <f t="shared" si="46"/>
        <v>192688.90000000002</v>
      </c>
    </row>
    <row r="2000" spans="3:4">
      <c r="C2000" s="35">
        <v>0</v>
      </c>
      <c r="D2000" s="35">
        <f t="shared" si="46"/>
        <v>192788.90000000002</v>
      </c>
    </row>
    <row r="2001" spans="3:4">
      <c r="C2001" s="35">
        <v>0</v>
      </c>
      <c r="D2001" s="35">
        <f t="shared" si="46"/>
        <v>192888.90000000002</v>
      </c>
    </row>
    <row r="2002" spans="3:4">
      <c r="C2002" s="35">
        <v>0</v>
      </c>
      <c r="D2002" s="35">
        <f t="shared" si="46"/>
        <v>192988.90000000002</v>
      </c>
    </row>
    <row r="2003" spans="3:4">
      <c r="C2003" s="35">
        <v>0</v>
      </c>
      <c r="D2003" s="35">
        <f t="shared" si="46"/>
        <v>193088.90000000002</v>
      </c>
    </row>
    <row r="2004" spans="3:4">
      <c r="C2004" s="35">
        <v>0</v>
      </c>
      <c r="D2004" s="35">
        <f t="shared" si="46"/>
        <v>193188.90000000002</v>
      </c>
    </row>
    <row r="2005" spans="3:4">
      <c r="C2005" s="35">
        <v>0</v>
      </c>
      <c r="D2005" s="35">
        <f t="shared" si="46"/>
        <v>193288.90000000002</v>
      </c>
    </row>
    <row r="2006" spans="3:4">
      <c r="C2006" s="35">
        <v>0</v>
      </c>
      <c r="D2006" s="35">
        <f t="shared" si="46"/>
        <v>193388.90000000002</v>
      </c>
    </row>
    <row r="2007" spans="3:4">
      <c r="C2007" s="35">
        <v>0</v>
      </c>
      <c r="D2007" s="35">
        <f t="shared" si="46"/>
        <v>193488.90000000002</v>
      </c>
    </row>
    <row r="2008" spans="3:4">
      <c r="C2008" s="35">
        <v>0</v>
      </c>
      <c r="D2008" s="35">
        <f t="shared" si="46"/>
        <v>193588.90000000002</v>
      </c>
    </row>
    <row r="2009" spans="3:4">
      <c r="C2009" s="35">
        <v>0</v>
      </c>
      <c r="D2009" s="35">
        <f t="shared" si="46"/>
        <v>193688.90000000002</v>
      </c>
    </row>
    <row r="2010" spans="3:4">
      <c r="C2010" s="35">
        <v>0</v>
      </c>
      <c r="D2010" s="35">
        <f t="shared" si="46"/>
        <v>193788.90000000002</v>
      </c>
    </row>
    <row r="2011" spans="3:4">
      <c r="C2011" s="35">
        <v>0</v>
      </c>
      <c r="D2011" s="35">
        <f t="shared" si="46"/>
        <v>193888.90000000002</v>
      </c>
    </row>
    <row r="2012" spans="3:4">
      <c r="C2012" s="35">
        <v>0</v>
      </c>
      <c r="D2012" s="35">
        <f t="shared" si="46"/>
        <v>193988.90000000002</v>
      </c>
    </row>
    <row r="2013" spans="3:4">
      <c r="C2013" s="35">
        <v>0</v>
      </c>
      <c r="D2013" s="35">
        <f t="shared" si="46"/>
        <v>194088.90000000002</v>
      </c>
    </row>
    <row r="2014" spans="3:4">
      <c r="C2014" s="35">
        <v>0</v>
      </c>
      <c r="D2014" s="35">
        <f t="shared" si="46"/>
        <v>194188.90000000002</v>
      </c>
    </row>
    <row r="2015" spans="3:4">
      <c r="C2015" s="35">
        <v>0</v>
      </c>
      <c r="D2015" s="35">
        <f t="shared" si="46"/>
        <v>194288.90000000002</v>
      </c>
    </row>
    <row r="2016" spans="3:4">
      <c r="C2016" s="35">
        <v>0</v>
      </c>
      <c r="D2016" s="35">
        <f t="shared" si="46"/>
        <v>194388.90000000002</v>
      </c>
    </row>
    <row r="2017" spans="3:4">
      <c r="C2017" s="35">
        <v>0</v>
      </c>
      <c r="D2017" s="35">
        <f t="shared" si="46"/>
        <v>194488.90000000002</v>
      </c>
    </row>
    <row r="2018" spans="3:4">
      <c r="C2018" s="35">
        <v>0</v>
      </c>
      <c r="D2018" s="35">
        <f t="shared" si="46"/>
        <v>194588.90000000002</v>
      </c>
    </row>
    <row r="2019" spans="3:4">
      <c r="C2019" s="35">
        <v>0</v>
      </c>
      <c r="D2019" s="35">
        <f t="shared" si="46"/>
        <v>194688.90000000002</v>
      </c>
    </row>
    <row r="2020" spans="3:4">
      <c r="C2020" s="35">
        <v>0</v>
      </c>
      <c r="D2020" s="35">
        <f t="shared" si="46"/>
        <v>194788.90000000002</v>
      </c>
    </row>
    <row r="2021" spans="3:4">
      <c r="C2021" s="35">
        <v>0</v>
      </c>
      <c r="D2021" s="35">
        <f t="shared" si="46"/>
        <v>194888.90000000002</v>
      </c>
    </row>
    <row r="2022" spans="3:4">
      <c r="C2022" s="35">
        <v>0</v>
      </c>
      <c r="D2022" s="35">
        <f t="shared" si="46"/>
        <v>194988.90000000002</v>
      </c>
    </row>
    <row r="2023" spans="3:4">
      <c r="C2023" s="35">
        <v>0</v>
      </c>
      <c r="D2023" s="35">
        <f t="shared" si="46"/>
        <v>195088.90000000002</v>
      </c>
    </row>
    <row r="2024" spans="3:4">
      <c r="C2024" s="35">
        <v>0</v>
      </c>
      <c r="D2024" s="35">
        <f t="shared" si="46"/>
        <v>195188.90000000002</v>
      </c>
    </row>
    <row r="2025" spans="3:4">
      <c r="C2025" s="35">
        <v>0</v>
      </c>
      <c r="D2025" s="35">
        <f t="shared" si="46"/>
        <v>195288.90000000002</v>
      </c>
    </row>
    <row r="2026" spans="3:4">
      <c r="C2026" s="35">
        <v>0</v>
      </c>
      <c r="D2026" s="35">
        <f t="shared" si="46"/>
        <v>195388.90000000002</v>
      </c>
    </row>
    <row r="2027" spans="3:4">
      <c r="C2027" s="35">
        <v>0</v>
      </c>
      <c r="D2027" s="35">
        <f t="shared" si="46"/>
        <v>195488.90000000002</v>
      </c>
    </row>
    <row r="2028" spans="3:4">
      <c r="C2028" s="35">
        <v>0</v>
      </c>
      <c r="D2028" s="35">
        <f t="shared" si="46"/>
        <v>195588.90000000002</v>
      </c>
    </row>
    <row r="2029" spans="3:4">
      <c r="C2029" s="35">
        <v>0</v>
      </c>
      <c r="D2029" s="35">
        <f t="shared" ref="D2029:D2092" si="47">D2028+100</f>
        <v>195688.90000000002</v>
      </c>
    </row>
    <row r="2030" spans="3:4">
      <c r="C2030" s="35">
        <v>0</v>
      </c>
      <c r="D2030" s="35">
        <f t="shared" si="47"/>
        <v>195788.90000000002</v>
      </c>
    </row>
    <row r="2031" spans="3:4">
      <c r="C2031" s="35">
        <v>0</v>
      </c>
      <c r="D2031" s="35">
        <f t="shared" si="47"/>
        <v>195888.90000000002</v>
      </c>
    </row>
    <row r="2032" spans="3:4">
      <c r="C2032" s="35">
        <v>0</v>
      </c>
      <c r="D2032" s="35">
        <f t="shared" si="47"/>
        <v>195988.90000000002</v>
      </c>
    </row>
    <row r="2033" spans="3:4">
      <c r="C2033" s="35">
        <v>0</v>
      </c>
      <c r="D2033" s="35">
        <f t="shared" si="47"/>
        <v>196088.90000000002</v>
      </c>
    </row>
    <row r="2034" spans="3:4">
      <c r="C2034" s="35">
        <v>0</v>
      </c>
      <c r="D2034" s="35">
        <f t="shared" si="47"/>
        <v>196188.90000000002</v>
      </c>
    </row>
    <row r="2035" spans="3:4">
      <c r="C2035" s="35">
        <v>0</v>
      </c>
      <c r="D2035" s="35">
        <f t="shared" si="47"/>
        <v>196288.90000000002</v>
      </c>
    </row>
    <row r="2036" spans="3:4">
      <c r="C2036" s="35">
        <v>0</v>
      </c>
      <c r="D2036" s="35">
        <f t="shared" si="47"/>
        <v>196388.90000000002</v>
      </c>
    </row>
    <row r="2037" spans="3:4">
      <c r="C2037" s="35">
        <v>0</v>
      </c>
      <c r="D2037" s="35">
        <f t="shared" si="47"/>
        <v>196488.90000000002</v>
      </c>
    </row>
    <row r="2038" spans="3:4">
      <c r="C2038" s="35">
        <v>0</v>
      </c>
      <c r="D2038" s="35">
        <f t="shared" si="47"/>
        <v>196588.90000000002</v>
      </c>
    </row>
    <row r="2039" spans="3:4">
      <c r="C2039" s="35">
        <v>0</v>
      </c>
      <c r="D2039" s="35">
        <f t="shared" si="47"/>
        <v>196688.90000000002</v>
      </c>
    </row>
    <row r="2040" spans="3:4">
      <c r="C2040" s="35">
        <v>0</v>
      </c>
      <c r="D2040" s="35">
        <f t="shared" si="47"/>
        <v>196788.90000000002</v>
      </c>
    </row>
    <row r="2041" spans="3:4">
      <c r="C2041" s="35">
        <v>0</v>
      </c>
      <c r="D2041" s="35">
        <f t="shared" si="47"/>
        <v>196888.90000000002</v>
      </c>
    </row>
    <row r="2042" spans="3:4">
      <c r="C2042" s="35">
        <v>0</v>
      </c>
      <c r="D2042" s="35">
        <f t="shared" si="47"/>
        <v>196988.90000000002</v>
      </c>
    </row>
    <row r="2043" spans="3:4">
      <c r="C2043" s="35">
        <v>0</v>
      </c>
      <c r="D2043" s="35">
        <f t="shared" si="47"/>
        <v>197088.90000000002</v>
      </c>
    </row>
    <row r="2044" spans="3:4">
      <c r="C2044" s="35">
        <v>0</v>
      </c>
      <c r="D2044" s="35">
        <f t="shared" si="47"/>
        <v>197188.90000000002</v>
      </c>
    </row>
    <row r="2045" spans="3:4">
      <c r="C2045" s="35">
        <v>0</v>
      </c>
      <c r="D2045" s="35">
        <f t="shared" si="47"/>
        <v>197288.90000000002</v>
      </c>
    </row>
    <row r="2046" spans="3:4">
      <c r="C2046" s="35">
        <v>0</v>
      </c>
      <c r="D2046" s="35">
        <f t="shared" si="47"/>
        <v>197388.90000000002</v>
      </c>
    </row>
    <row r="2047" spans="3:4">
      <c r="C2047" s="35">
        <v>0</v>
      </c>
      <c r="D2047" s="35">
        <f t="shared" si="47"/>
        <v>197488.90000000002</v>
      </c>
    </row>
    <row r="2048" spans="3:4">
      <c r="C2048" s="35">
        <v>0</v>
      </c>
      <c r="D2048" s="35">
        <f t="shared" si="47"/>
        <v>197588.90000000002</v>
      </c>
    </row>
    <row r="2049" spans="3:4">
      <c r="C2049" s="35">
        <v>0</v>
      </c>
      <c r="D2049" s="35">
        <f t="shared" si="47"/>
        <v>197688.90000000002</v>
      </c>
    </row>
    <row r="2050" spans="3:4">
      <c r="C2050" s="35">
        <v>0</v>
      </c>
      <c r="D2050" s="35">
        <f t="shared" si="47"/>
        <v>197788.90000000002</v>
      </c>
    </row>
    <row r="2051" spans="3:4">
      <c r="C2051" s="35">
        <v>0</v>
      </c>
      <c r="D2051" s="35">
        <f t="shared" si="47"/>
        <v>197888.90000000002</v>
      </c>
    </row>
    <row r="2052" spans="3:4">
      <c r="C2052" s="35">
        <v>0</v>
      </c>
      <c r="D2052" s="35">
        <f t="shared" si="47"/>
        <v>197988.90000000002</v>
      </c>
    </row>
    <row r="2053" spans="3:4">
      <c r="C2053" s="35">
        <v>0</v>
      </c>
      <c r="D2053" s="35">
        <f t="shared" si="47"/>
        <v>198088.90000000002</v>
      </c>
    </row>
    <row r="2054" spans="3:4">
      <c r="C2054" s="35">
        <v>0</v>
      </c>
      <c r="D2054" s="35">
        <f t="shared" si="47"/>
        <v>198188.90000000002</v>
      </c>
    </row>
    <row r="2055" spans="3:4">
      <c r="C2055" s="35">
        <v>0</v>
      </c>
      <c r="D2055" s="35">
        <f t="shared" si="47"/>
        <v>198288.90000000002</v>
      </c>
    </row>
    <row r="2056" spans="3:4">
      <c r="C2056" s="35">
        <v>0</v>
      </c>
      <c r="D2056" s="35">
        <f t="shared" si="47"/>
        <v>198388.90000000002</v>
      </c>
    </row>
    <row r="2057" spans="3:4">
      <c r="C2057" s="35">
        <v>0</v>
      </c>
      <c r="D2057" s="35">
        <f t="shared" si="47"/>
        <v>198488.90000000002</v>
      </c>
    </row>
    <row r="2058" spans="3:4">
      <c r="C2058" s="35">
        <v>0</v>
      </c>
      <c r="D2058" s="35">
        <f t="shared" si="47"/>
        <v>198588.90000000002</v>
      </c>
    </row>
    <row r="2059" spans="3:4">
      <c r="C2059" s="35">
        <v>0</v>
      </c>
      <c r="D2059" s="35">
        <f t="shared" si="47"/>
        <v>198688.90000000002</v>
      </c>
    </row>
    <row r="2060" spans="3:4">
      <c r="C2060" s="35">
        <v>0</v>
      </c>
      <c r="D2060" s="35">
        <f t="shared" si="47"/>
        <v>198788.90000000002</v>
      </c>
    </row>
    <row r="2061" spans="3:4">
      <c r="C2061" s="35">
        <v>0</v>
      </c>
      <c r="D2061" s="35">
        <f t="shared" si="47"/>
        <v>198888.90000000002</v>
      </c>
    </row>
    <row r="2062" spans="3:4">
      <c r="C2062" s="35">
        <v>0</v>
      </c>
      <c r="D2062" s="35">
        <f t="shared" si="47"/>
        <v>198988.90000000002</v>
      </c>
    </row>
    <row r="2063" spans="3:4">
      <c r="C2063" s="35">
        <v>0</v>
      </c>
      <c r="D2063" s="35">
        <f t="shared" si="47"/>
        <v>199088.90000000002</v>
      </c>
    </row>
    <row r="2064" spans="3:4">
      <c r="C2064" s="35">
        <v>0</v>
      </c>
      <c r="D2064" s="35">
        <f t="shared" si="47"/>
        <v>199188.90000000002</v>
      </c>
    </row>
    <row r="2065" spans="3:4">
      <c r="C2065" s="35">
        <v>0</v>
      </c>
      <c r="D2065" s="35">
        <f t="shared" si="47"/>
        <v>199288.90000000002</v>
      </c>
    </row>
    <row r="2066" spans="3:4">
      <c r="C2066" s="35">
        <v>0</v>
      </c>
      <c r="D2066" s="35">
        <f t="shared" si="47"/>
        <v>199388.90000000002</v>
      </c>
    </row>
    <row r="2067" spans="3:4">
      <c r="C2067" s="35">
        <v>0</v>
      </c>
      <c r="D2067" s="35">
        <f t="shared" si="47"/>
        <v>199488.90000000002</v>
      </c>
    </row>
    <row r="2068" spans="3:4">
      <c r="C2068" s="35">
        <v>0</v>
      </c>
      <c r="D2068" s="35">
        <f t="shared" si="47"/>
        <v>199588.90000000002</v>
      </c>
    </row>
    <row r="2069" spans="3:4">
      <c r="C2069" s="35">
        <v>0</v>
      </c>
      <c r="D2069" s="35">
        <f t="shared" si="47"/>
        <v>199688.90000000002</v>
      </c>
    </row>
    <row r="2070" spans="3:4">
      <c r="C2070" s="35">
        <v>0</v>
      </c>
      <c r="D2070" s="35">
        <f t="shared" si="47"/>
        <v>199788.90000000002</v>
      </c>
    </row>
    <row r="2071" spans="3:4">
      <c r="C2071" s="35">
        <v>0</v>
      </c>
      <c r="D2071" s="35">
        <f t="shared" si="47"/>
        <v>199888.90000000002</v>
      </c>
    </row>
    <row r="2072" spans="3:4">
      <c r="C2072" s="35">
        <v>0</v>
      </c>
      <c r="D2072" s="35">
        <f t="shared" si="47"/>
        <v>199988.90000000002</v>
      </c>
    </row>
    <row r="2073" spans="3:4">
      <c r="C2073" s="35">
        <v>0</v>
      </c>
      <c r="D2073" s="35">
        <f t="shared" si="47"/>
        <v>200088.90000000002</v>
      </c>
    </row>
    <row r="2074" spans="3:4">
      <c r="C2074" s="35">
        <v>0</v>
      </c>
      <c r="D2074" s="35">
        <f t="shared" si="47"/>
        <v>200188.90000000002</v>
      </c>
    </row>
    <row r="2075" spans="3:4">
      <c r="C2075" s="35">
        <v>0</v>
      </c>
      <c r="D2075" s="35">
        <f t="shared" si="47"/>
        <v>200288.90000000002</v>
      </c>
    </row>
    <row r="2076" spans="3:4">
      <c r="C2076" s="35">
        <v>0</v>
      </c>
      <c r="D2076" s="35">
        <f t="shared" si="47"/>
        <v>200388.90000000002</v>
      </c>
    </row>
    <row r="2077" spans="3:4">
      <c r="C2077" s="35">
        <v>0</v>
      </c>
      <c r="D2077" s="35">
        <f t="shared" si="47"/>
        <v>200488.90000000002</v>
      </c>
    </row>
    <row r="2078" spans="3:4">
      <c r="C2078" s="35">
        <v>0</v>
      </c>
      <c r="D2078" s="35">
        <f t="shared" si="47"/>
        <v>200588.90000000002</v>
      </c>
    </row>
    <row r="2079" spans="3:4">
      <c r="C2079" s="35">
        <v>0</v>
      </c>
      <c r="D2079" s="35">
        <f t="shared" si="47"/>
        <v>200688.90000000002</v>
      </c>
    </row>
    <row r="2080" spans="3:4">
      <c r="C2080" s="35">
        <v>0</v>
      </c>
      <c r="D2080" s="35">
        <f t="shared" si="47"/>
        <v>200788.90000000002</v>
      </c>
    </row>
    <row r="2081" spans="3:4">
      <c r="C2081" s="35">
        <v>0</v>
      </c>
      <c r="D2081" s="35">
        <f t="shared" si="47"/>
        <v>200888.90000000002</v>
      </c>
    </row>
    <row r="2082" spans="3:4">
      <c r="C2082" s="35">
        <v>0</v>
      </c>
      <c r="D2082" s="35">
        <f t="shared" si="47"/>
        <v>200988.90000000002</v>
      </c>
    </row>
    <row r="2083" spans="3:4">
      <c r="C2083" s="35">
        <v>0</v>
      </c>
      <c r="D2083" s="35">
        <f t="shared" si="47"/>
        <v>201088.90000000002</v>
      </c>
    </row>
    <row r="2084" spans="3:4">
      <c r="C2084" s="35">
        <v>0</v>
      </c>
      <c r="D2084" s="35">
        <f t="shared" si="47"/>
        <v>201188.90000000002</v>
      </c>
    </row>
    <row r="2085" spans="3:4">
      <c r="C2085" s="35">
        <v>0</v>
      </c>
      <c r="D2085" s="35">
        <f t="shared" si="47"/>
        <v>201288.90000000002</v>
      </c>
    </row>
    <row r="2086" spans="3:4">
      <c r="C2086" s="35">
        <v>0</v>
      </c>
      <c r="D2086" s="35">
        <f t="shared" si="47"/>
        <v>201388.90000000002</v>
      </c>
    </row>
    <row r="2087" spans="3:4">
      <c r="C2087" s="35">
        <v>0</v>
      </c>
      <c r="D2087" s="35">
        <f t="shared" si="47"/>
        <v>201488.90000000002</v>
      </c>
    </row>
    <row r="2088" spans="3:4">
      <c r="C2088" s="35">
        <v>0</v>
      </c>
      <c r="D2088" s="35">
        <f t="shared" si="47"/>
        <v>201588.90000000002</v>
      </c>
    </row>
    <row r="2089" spans="3:4">
      <c r="C2089" s="35">
        <v>0</v>
      </c>
      <c r="D2089" s="35">
        <f t="shared" si="47"/>
        <v>201688.90000000002</v>
      </c>
    </row>
    <row r="2090" spans="3:4">
      <c r="C2090" s="35">
        <v>0</v>
      </c>
      <c r="D2090" s="35">
        <f t="shared" si="47"/>
        <v>201788.90000000002</v>
      </c>
    </row>
    <row r="2091" spans="3:4">
      <c r="C2091" s="35">
        <v>0</v>
      </c>
      <c r="D2091" s="35">
        <f t="shared" si="47"/>
        <v>201888.90000000002</v>
      </c>
    </row>
    <row r="2092" spans="3:4">
      <c r="C2092" s="35">
        <v>0</v>
      </c>
      <c r="D2092" s="35">
        <f t="shared" si="47"/>
        <v>201988.90000000002</v>
      </c>
    </row>
    <row r="2093" spans="3:4">
      <c r="C2093" s="35">
        <v>0</v>
      </c>
      <c r="D2093" s="35">
        <f t="shared" ref="D2093:D2156" si="48">D2092+100</f>
        <v>202088.90000000002</v>
      </c>
    </row>
    <row r="2094" spans="3:4">
      <c r="C2094" s="35">
        <v>0</v>
      </c>
      <c r="D2094" s="35">
        <f t="shared" si="48"/>
        <v>202188.90000000002</v>
      </c>
    </row>
    <row r="2095" spans="3:4">
      <c r="C2095" s="35">
        <v>0</v>
      </c>
      <c r="D2095" s="35">
        <f t="shared" si="48"/>
        <v>202288.90000000002</v>
      </c>
    </row>
    <row r="2096" spans="3:4">
      <c r="C2096" s="35">
        <v>0</v>
      </c>
      <c r="D2096" s="35">
        <f t="shared" si="48"/>
        <v>202388.90000000002</v>
      </c>
    </row>
    <row r="2097" spans="3:4">
      <c r="C2097" s="35">
        <v>0</v>
      </c>
      <c r="D2097" s="35">
        <f t="shared" si="48"/>
        <v>202488.90000000002</v>
      </c>
    </row>
    <row r="2098" spans="3:4">
      <c r="C2098" s="35">
        <v>0</v>
      </c>
      <c r="D2098" s="35">
        <f t="shared" si="48"/>
        <v>202588.90000000002</v>
      </c>
    </row>
    <row r="2099" spans="3:4">
      <c r="C2099" s="35">
        <v>0</v>
      </c>
      <c r="D2099" s="35">
        <f t="shared" si="48"/>
        <v>202688.90000000002</v>
      </c>
    </row>
    <row r="2100" spans="3:4">
      <c r="C2100" s="35">
        <v>0</v>
      </c>
      <c r="D2100" s="35">
        <f t="shared" si="48"/>
        <v>202788.90000000002</v>
      </c>
    </row>
    <row r="2101" spans="3:4">
      <c r="C2101" s="35">
        <v>0</v>
      </c>
      <c r="D2101" s="35">
        <f t="shared" si="48"/>
        <v>202888.90000000002</v>
      </c>
    </row>
    <row r="2102" spans="3:4">
      <c r="C2102" s="35">
        <v>0</v>
      </c>
      <c r="D2102" s="35">
        <f t="shared" si="48"/>
        <v>202988.90000000002</v>
      </c>
    </row>
    <row r="2103" spans="3:4">
      <c r="C2103" s="35">
        <v>0</v>
      </c>
      <c r="D2103" s="35">
        <f t="shared" si="48"/>
        <v>203088.90000000002</v>
      </c>
    </row>
    <row r="2104" spans="3:4">
      <c r="C2104" s="35">
        <v>0</v>
      </c>
      <c r="D2104" s="35">
        <f t="shared" si="48"/>
        <v>203188.90000000002</v>
      </c>
    </row>
    <row r="2105" spans="3:4">
      <c r="C2105" s="35">
        <v>0</v>
      </c>
      <c r="D2105" s="35">
        <f t="shared" si="48"/>
        <v>203288.90000000002</v>
      </c>
    </row>
    <row r="2106" spans="3:4">
      <c r="C2106" s="35">
        <v>0</v>
      </c>
      <c r="D2106" s="35">
        <f t="shared" si="48"/>
        <v>203388.90000000002</v>
      </c>
    </row>
    <row r="2107" spans="3:4">
      <c r="C2107" s="35">
        <v>0</v>
      </c>
      <c r="D2107" s="35">
        <f t="shared" si="48"/>
        <v>203488.90000000002</v>
      </c>
    </row>
    <row r="2108" spans="3:4">
      <c r="C2108" s="35">
        <v>0</v>
      </c>
      <c r="D2108" s="35">
        <f t="shared" si="48"/>
        <v>203588.90000000002</v>
      </c>
    </row>
    <row r="2109" spans="3:4">
      <c r="C2109" s="35">
        <v>0</v>
      </c>
      <c r="D2109" s="35">
        <f t="shared" si="48"/>
        <v>203688.90000000002</v>
      </c>
    </row>
    <row r="2110" spans="3:4">
      <c r="C2110" s="35">
        <v>0</v>
      </c>
      <c r="D2110" s="35">
        <f t="shared" si="48"/>
        <v>203788.90000000002</v>
      </c>
    </row>
    <row r="2111" spans="3:4">
      <c r="C2111" s="35">
        <v>0</v>
      </c>
      <c r="D2111" s="35">
        <f t="shared" si="48"/>
        <v>203888.90000000002</v>
      </c>
    </row>
    <row r="2112" spans="3:4">
      <c r="C2112" s="35">
        <v>0</v>
      </c>
      <c r="D2112" s="35">
        <f t="shared" si="48"/>
        <v>203988.90000000002</v>
      </c>
    </row>
    <row r="2113" spans="3:4">
      <c r="C2113" s="35">
        <v>0</v>
      </c>
      <c r="D2113" s="35">
        <f t="shared" si="48"/>
        <v>204088.90000000002</v>
      </c>
    </row>
    <row r="2114" spans="3:4">
      <c r="C2114" s="35">
        <v>0</v>
      </c>
      <c r="D2114" s="35">
        <f t="shared" si="48"/>
        <v>204188.90000000002</v>
      </c>
    </row>
    <row r="2115" spans="3:4">
      <c r="C2115" s="35">
        <v>0</v>
      </c>
      <c r="D2115" s="35">
        <f t="shared" si="48"/>
        <v>204288.90000000002</v>
      </c>
    </row>
    <row r="2116" spans="3:4">
      <c r="C2116" s="35">
        <v>0</v>
      </c>
      <c r="D2116" s="35">
        <f t="shared" si="48"/>
        <v>204388.90000000002</v>
      </c>
    </row>
    <row r="2117" spans="3:4">
      <c r="C2117" s="35">
        <v>0</v>
      </c>
      <c r="D2117" s="35">
        <f t="shared" si="48"/>
        <v>204488.90000000002</v>
      </c>
    </row>
    <row r="2118" spans="3:4">
      <c r="C2118" s="35">
        <v>0</v>
      </c>
      <c r="D2118" s="35">
        <f t="shared" si="48"/>
        <v>204588.90000000002</v>
      </c>
    </row>
    <row r="2119" spans="3:4">
      <c r="C2119" s="35">
        <v>0</v>
      </c>
      <c r="D2119" s="35">
        <f t="shared" si="48"/>
        <v>204688.90000000002</v>
      </c>
    </row>
    <row r="2120" spans="3:4">
      <c r="C2120" s="35">
        <v>0</v>
      </c>
      <c r="D2120" s="35">
        <f t="shared" si="48"/>
        <v>204788.90000000002</v>
      </c>
    </row>
    <row r="2121" spans="3:4">
      <c r="C2121" s="35">
        <v>0</v>
      </c>
      <c r="D2121" s="35">
        <f t="shared" si="48"/>
        <v>204888.90000000002</v>
      </c>
    </row>
    <row r="2122" spans="3:4">
      <c r="C2122" s="35">
        <v>0</v>
      </c>
      <c r="D2122" s="35">
        <f t="shared" si="48"/>
        <v>204988.90000000002</v>
      </c>
    </row>
    <row r="2123" spans="3:4">
      <c r="C2123" s="35">
        <v>0</v>
      </c>
      <c r="D2123" s="35">
        <f t="shared" si="48"/>
        <v>205088.90000000002</v>
      </c>
    </row>
    <row r="2124" spans="3:4">
      <c r="C2124" s="35">
        <v>0</v>
      </c>
      <c r="D2124" s="35">
        <f t="shared" si="48"/>
        <v>205188.90000000002</v>
      </c>
    </row>
    <row r="2125" spans="3:4">
      <c r="C2125" s="35">
        <v>0</v>
      </c>
      <c r="D2125" s="35">
        <f t="shared" si="48"/>
        <v>205288.90000000002</v>
      </c>
    </row>
    <row r="2126" spans="3:4">
      <c r="C2126" s="35">
        <v>0</v>
      </c>
      <c r="D2126" s="35">
        <f t="shared" si="48"/>
        <v>205388.90000000002</v>
      </c>
    </row>
    <row r="2127" spans="3:4">
      <c r="C2127" s="35">
        <v>0</v>
      </c>
      <c r="D2127" s="35">
        <f t="shared" si="48"/>
        <v>205488.90000000002</v>
      </c>
    </row>
    <row r="2128" spans="3:4">
      <c r="C2128" s="35">
        <v>0</v>
      </c>
      <c r="D2128" s="35">
        <f t="shared" si="48"/>
        <v>205588.90000000002</v>
      </c>
    </row>
    <row r="2129" spans="3:4">
      <c r="C2129" s="35">
        <v>0</v>
      </c>
      <c r="D2129" s="35">
        <f t="shared" si="48"/>
        <v>205688.90000000002</v>
      </c>
    </row>
    <row r="2130" spans="3:4">
      <c r="C2130" s="35">
        <v>0</v>
      </c>
      <c r="D2130" s="35">
        <f t="shared" si="48"/>
        <v>205788.90000000002</v>
      </c>
    </row>
    <row r="2131" spans="3:4">
      <c r="C2131" s="35">
        <v>0</v>
      </c>
      <c r="D2131" s="35">
        <f t="shared" si="48"/>
        <v>205888.90000000002</v>
      </c>
    </row>
    <row r="2132" spans="3:4">
      <c r="C2132" s="35">
        <v>0</v>
      </c>
      <c r="D2132" s="35">
        <f t="shared" si="48"/>
        <v>205988.90000000002</v>
      </c>
    </row>
    <row r="2133" spans="3:4">
      <c r="C2133" s="35">
        <v>0</v>
      </c>
      <c r="D2133" s="35">
        <f t="shared" si="48"/>
        <v>206088.90000000002</v>
      </c>
    </row>
    <row r="2134" spans="3:4">
      <c r="C2134" s="35">
        <v>0</v>
      </c>
      <c r="D2134" s="35">
        <f t="shared" si="48"/>
        <v>206188.90000000002</v>
      </c>
    </row>
    <row r="2135" spans="3:4">
      <c r="C2135" s="35">
        <v>0</v>
      </c>
      <c r="D2135" s="35">
        <f t="shared" si="48"/>
        <v>206288.90000000002</v>
      </c>
    </row>
    <row r="2136" spans="3:4">
      <c r="C2136" s="35">
        <v>0</v>
      </c>
      <c r="D2136" s="35">
        <f t="shared" si="48"/>
        <v>206388.90000000002</v>
      </c>
    </row>
    <row r="2137" spans="3:4">
      <c r="C2137" s="35">
        <v>0</v>
      </c>
      <c r="D2137" s="35">
        <f t="shared" si="48"/>
        <v>206488.90000000002</v>
      </c>
    </row>
    <row r="2138" spans="3:4">
      <c r="C2138" s="35">
        <v>0</v>
      </c>
      <c r="D2138" s="35">
        <f t="shared" si="48"/>
        <v>206588.90000000002</v>
      </c>
    </row>
    <row r="2139" spans="3:4">
      <c r="C2139" s="35">
        <v>0</v>
      </c>
      <c r="D2139" s="35">
        <f t="shared" si="48"/>
        <v>206688.90000000002</v>
      </c>
    </row>
    <row r="2140" spans="3:4">
      <c r="C2140" s="35">
        <v>0</v>
      </c>
      <c r="D2140" s="35">
        <f t="shared" si="48"/>
        <v>206788.90000000002</v>
      </c>
    </row>
    <row r="2141" spans="3:4">
      <c r="C2141" s="35">
        <v>0</v>
      </c>
      <c r="D2141" s="35">
        <f t="shared" si="48"/>
        <v>206888.90000000002</v>
      </c>
    </row>
    <row r="2142" spans="3:4">
      <c r="C2142" s="35">
        <v>0</v>
      </c>
      <c r="D2142" s="35">
        <f t="shared" si="48"/>
        <v>206988.90000000002</v>
      </c>
    </row>
    <row r="2143" spans="3:4">
      <c r="C2143" s="35">
        <v>0</v>
      </c>
      <c r="D2143" s="35">
        <f t="shared" si="48"/>
        <v>207088.90000000002</v>
      </c>
    </row>
    <row r="2144" spans="3:4">
      <c r="C2144" s="35">
        <v>0</v>
      </c>
      <c r="D2144" s="35">
        <f t="shared" si="48"/>
        <v>207188.90000000002</v>
      </c>
    </row>
    <row r="2145" spans="3:4">
      <c r="C2145" s="35">
        <v>0</v>
      </c>
      <c r="D2145" s="35">
        <f t="shared" si="48"/>
        <v>207288.90000000002</v>
      </c>
    </row>
    <row r="2146" spans="3:4">
      <c r="C2146" s="35">
        <v>0</v>
      </c>
      <c r="D2146" s="35">
        <f t="shared" si="48"/>
        <v>207388.90000000002</v>
      </c>
    </row>
    <row r="2147" spans="3:4">
      <c r="C2147" s="35">
        <v>0</v>
      </c>
      <c r="D2147" s="35">
        <f t="shared" si="48"/>
        <v>207488.90000000002</v>
      </c>
    </row>
    <row r="2148" spans="3:4">
      <c r="C2148" s="35">
        <v>0</v>
      </c>
      <c r="D2148" s="35">
        <f t="shared" si="48"/>
        <v>207588.90000000002</v>
      </c>
    </row>
    <row r="2149" spans="3:4">
      <c r="C2149" s="35">
        <v>0</v>
      </c>
      <c r="D2149" s="35">
        <f t="shared" si="48"/>
        <v>207688.90000000002</v>
      </c>
    </row>
    <row r="2150" spans="3:4">
      <c r="C2150" s="35">
        <v>0</v>
      </c>
      <c r="D2150" s="35">
        <f t="shared" si="48"/>
        <v>207788.90000000002</v>
      </c>
    </row>
    <row r="2151" spans="3:4">
      <c r="C2151" s="35">
        <v>0</v>
      </c>
      <c r="D2151" s="35">
        <f t="shared" si="48"/>
        <v>207888.90000000002</v>
      </c>
    </row>
    <row r="2152" spans="3:4">
      <c r="C2152" s="35">
        <v>0</v>
      </c>
      <c r="D2152" s="35">
        <f t="shared" si="48"/>
        <v>207988.90000000002</v>
      </c>
    </row>
    <row r="2153" spans="3:4">
      <c r="C2153" s="35">
        <v>0</v>
      </c>
      <c r="D2153" s="35">
        <f t="shared" si="48"/>
        <v>208088.90000000002</v>
      </c>
    </row>
    <row r="2154" spans="3:4">
      <c r="C2154" s="35">
        <v>0</v>
      </c>
      <c r="D2154" s="35">
        <f t="shared" si="48"/>
        <v>208188.90000000002</v>
      </c>
    </row>
    <row r="2155" spans="3:4">
      <c r="C2155" s="35">
        <v>0</v>
      </c>
      <c r="D2155" s="35">
        <f t="shared" si="48"/>
        <v>208288.90000000002</v>
      </c>
    </row>
    <row r="2156" spans="3:4">
      <c r="C2156" s="35">
        <v>0</v>
      </c>
      <c r="D2156" s="35">
        <f t="shared" si="48"/>
        <v>208388.90000000002</v>
      </c>
    </row>
    <row r="2157" spans="3:4">
      <c r="C2157" s="35">
        <v>0</v>
      </c>
      <c r="D2157" s="35">
        <f t="shared" ref="D2157:D2220" si="49">D2156+100</f>
        <v>208488.90000000002</v>
      </c>
    </row>
    <row r="2158" spans="3:4">
      <c r="C2158" s="35">
        <v>0</v>
      </c>
      <c r="D2158" s="35">
        <f t="shared" si="49"/>
        <v>208588.90000000002</v>
      </c>
    </row>
    <row r="2159" spans="3:4">
      <c r="C2159" s="35">
        <v>0</v>
      </c>
      <c r="D2159" s="35">
        <f t="shared" si="49"/>
        <v>208688.90000000002</v>
      </c>
    </row>
    <row r="2160" spans="3:4">
      <c r="C2160" s="35">
        <v>0</v>
      </c>
      <c r="D2160" s="35">
        <f t="shared" si="49"/>
        <v>208788.90000000002</v>
      </c>
    </row>
    <row r="2161" spans="3:4">
      <c r="C2161" s="35">
        <v>0</v>
      </c>
      <c r="D2161" s="35">
        <f t="shared" si="49"/>
        <v>208888.90000000002</v>
      </c>
    </row>
    <row r="2162" spans="3:4">
      <c r="C2162" s="35">
        <v>0</v>
      </c>
      <c r="D2162" s="35">
        <f t="shared" si="49"/>
        <v>208988.90000000002</v>
      </c>
    </row>
    <row r="2163" spans="3:4">
      <c r="C2163" s="35">
        <v>0</v>
      </c>
      <c r="D2163" s="35">
        <f t="shared" si="49"/>
        <v>209088.90000000002</v>
      </c>
    </row>
    <row r="2164" spans="3:4">
      <c r="C2164" s="35">
        <v>0</v>
      </c>
      <c r="D2164" s="35">
        <f t="shared" si="49"/>
        <v>209188.90000000002</v>
      </c>
    </row>
    <row r="2165" spans="3:4">
      <c r="C2165" s="35">
        <v>0</v>
      </c>
      <c r="D2165" s="35">
        <f t="shared" si="49"/>
        <v>209288.90000000002</v>
      </c>
    </row>
    <row r="2166" spans="3:4">
      <c r="C2166" s="35">
        <v>0</v>
      </c>
      <c r="D2166" s="35">
        <f t="shared" si="49"/>
        <v>209388.90000000002</v>
      </c>
    </row>
    <row r="2167" spans="3:4">
      <c r="C2167" s="35">
        <v>0</v>
      </c>
      <c r="D2167" s="35">
        <f t="shared" si="49"/>
        <v>209488.90000000002</v>
      </c>
    </row>
    <row r="2168" spans="3:4">
      <c r="C2168" s="35">
        <v>0</v>
      </c>
      <c r="D2168" s="35">
        <f t="shared" si="49"/>
        <v>209588.90000000002</v>
      </c>
    </row>
    <row r="2169" spans="3:4">
      <c r="C2169" s="35">
        <v>0</v>
      </c>
      <c r="D2169" s="35">
        <f t="shared" si="49"/>
        <v>209688.90000000002</v>
      </c>
    </row>
    <row r="2170" spans="3:4">
      <c r="C2170" s="35">
        <v>0</v>
      </c>
      <c r="D2170" s="35">
        <f t="shared" si="49"/>
        <v>209788.90000000002</v>
      </c>
    </row>
    <row r="2171" spans="3:4">
      <c r="C2171" s="35">
        <v>0</v>
      </c>
      <c r="D2171" s="35">
        <f t="shared" si="49"/>
        <v>209888.90000000002</v>
      </c>
    </row>
    <row r="2172" spans="3:4">
      <c r="C2172" s="35">
        <v>0</v>
      </c>
      <c r="D2172" s="35">
        <f t="shared" si="49"/>
        <v>209988.90000000002</v>
      </c>
    </row>
    <row r="2173" spans="3:4">
      <c r="C2173" s="35">
        <v>0</v>
      </c>
      <c r="D2173" s="35">
        <f t="shared" si="49"/>
        <v>210088.90000000002</v>
      </c>
    </row>
    <row r="2174" spans="3:4">
      <c r="C2174" s="35">
        <v>0</v>
      </c>
      <c r="D2174" s="35">
        <f t="shared" si="49"/>
        <v>210188.90000000002</v>
      </c>
    </row>
    <row r="2175" spans="3:4">
      <c r="C2175" s="35">
        <v>0</v>
      </c>
      <c r="D2175" s="35">
        <f t="shared" si="49"/>
        <v>210288.90000000002</v>
      </c>
    </row>
    <row r="2176" spans="3:4">
      <c r="C2176" s="35">
        <v>0</v>
      </c>
      <c r="D2176" s="35">
        <f t="shared" si="49"/>
        <v>210388.90000000002</v>
      </c>
    </row>
    <row r="2177" spans="3:4">
      <c r="C2177" s="35">
        <v>0</v>
      </c>
      <c r="D2177" s="35">
        <f t="shared" si="49"/>
        <v>210488.90000000002</v>
      </c>
    </row>
    <row r="2178" spans="3:4">
      <c r="C2178" s="35">
        <v>0</v>
      </c>
      <c r="D2178" s="35">
        <f t="shared" si="49"/>
        <v>210588.90000000002</v>
      </c>
    </row>
    <row r="2179" spans="3:4">
      <c r="C2179" s="35">
        <v>0</v>
      </c>
      <c r="D2179" s="35">
        <f t="shared" si="49"/>
        <v>210688.90000000002</v>
      </c>
    </row>
    <row r="2180" spans="3:4">
      <c r="C2180" s="35">
        <v>0</v>
      </c>
      <c r="D2180" s="35">
        <f t="shared" si="49"/>
        <v>210788.90000000002</v>
      </c>
    </row>
    <row r="2181" spans="3:4">
      <c r="C2181" s="35">
        <v>0</v>
      </c>
      <c r="D2181" s="35">
        <f t="shared" si="49"/>
        <v>210888.90000000002</v>
      </c>
    </row>
    <row r="2182" spans="3:4">
      <c r="C2182" s="35">
        <v>0</v>
      </c>
      <c r="D2182" s="35">
        <f t="shared" si="49"/>
        <v>210988.90000000002</v>
      </c>
    </row>
    <row r="2183" spans="3:4">
      <c r="C2183" s="35">
        <v>0</v>
      </c>
      <c r="D2183" s="35">
        <f t="shared" si="49"/>
        <v>211088.90000000002</v>
      </c>
    </row>
    <row r="2184" spans="3:4">
      <c r="C2184" s="35">
        <v>0</v>
      </c>
      <c r="D2184" s="35">
        <f t="shared" si="49"/>
        <v>211188.90000000002</v>
      </c>
    </row>
    <row r="2185" spans="3:4">
      <c r="C2185" s="35">
        <v>0</v>
      </c>
      <c r="D2185" s="35">
        <f t="shared" si="49"/>
        <v>211288.90000000002</v>
      </c>
    </row>
    <row r="2186" spans="3:4">
      <c r="C2186" s="35">
        <v>0</v>
      </c>
      <c r="D2186" s="35">
        <f t="shared" si="49"/>
        <v>211388.90000000002</v>
      </c>
    </row>
    <row r="2187" spans="3:4">
      <c r="C2187" s="35">
        <v>0</v>
      </c>
      <c r="D2187" s="35">
        <f t="shared" si="49"/>
        <v>211488.90000000002</v>
      </c>
    </row>
    <row r="2188" spans="3:4">
      <c r="C2188" s="35">
        <v>0</v>
      </c>
      <c r="D2188" s="35">
        <f t="shared" si="49"/>
        <v>211588.90000000002</v>
      </c>
    </row>
    <row r="2189" spans="3:4">
      <c r="C2189" s="35">
        <v>0</v>
      </c>
      <c r="D2189" s="35">
        <f t="shared" si="49"/>
        <v>211688.90000000002</v>
      </c>
    </row>
    <row r="2190" spans="3:4">
      <c r="C2190" s="35">
        <v>0</v>
      </c>
      <c r="D2190" s="35">
        <f t="shared" si="49"/>
        <v>211788.90000000002</v>
      </c>
    </row>
    <row r="2191" spans="3:4">
      <c r="C2191" s="35">
        <v>0</v>
      </c>
      <c r="D2191" s="35">
        <f t="shared" si="49"/>
        <v>211888.90000000002</v>
      </c>
    </row>
    <row r="2192" spans="3:4">
      <c r="C2192" s="35">
        <v>0</v>
      </c>
      <c r="D2192" s="35">
        <f t="shared" si="49"/>
        <v>211988.90000000002</v>
      </c>
    </row>
    <row r="2193" spans="3:4">
      <c r="C2193" s="35">
        <v>0</v>
      </c>
      <c r="D2193" s="35">
        <f t="shared" si="49"/>
        <v>212088.90000000002</v>
      </c>
    </row>
    <row r="2194" spans="3:4">
      <c r="C2194" s="35">
        <v>0</v>
      </c>
      <c r="D2194" s="35">
        <f t="shared" si="49"/>
        <v>212188.90000000002</v>
      </c>
    </row>
    <row r="2195" spans="3:4">
      <c r="C2195" s="35">
        <v>0</v>
      </c>
      <c r="D2195" s="35">
        <f t="shared" si="49"/>
        <v>212288.90000000002</v>
      </c>
    </row>
    <row r="2196" spans="3:4">
      <c r="C2196" s="35">
        <v>0</v>
      </c>
      <c r="D2196" s="35">
        <f t="shared" si="49"/>
        <v>212388.90000000002</v>
      </c>
    </row>
    <row r="2197" spans="3:4">
      <c r="C2197" s="35">
        <v>0</v>
      </c>
      <c r="D2197" s="35">
        <f t="shared" si="49"/>
        <v>212488.90000000002</v>
      </c>
    </row>
    <row r="2198" spans="3:4">
      <c r="C2198" s="35">
        <v>0</v>
      </c>
      <c r="D2198" s="35">
        <f t="shared" si="49"/>
        <v>212588.90000000002</v>
      </c>
    </row>
    <row r="2199" spans="3:4">
      <c r="C2199" s="35">
        <v>0</v>
      </c>
      <c r="D2199" s="35">
        <f t="shared" si="49"/>
        <v>212688.90000000002</v>
      </c>
    </row>
    <row r="2200" spans="3:4">
      <c r="C2200" s="35">
        <v>0</v>
      </c>
      <c r="D2200" s="35">
        <f t="shared" si="49"/>
        <v>212788.90000000002</v>
      </c>
    </row>
    <row r="2201" spans="3:4">
      <c r="C2201" s="35">
        <v>0</v>
      </c>
      <c r="D2201" s="35">
        <f t="shared" si="49"/>
        <v>212888.90000000002</v>
      </c>
    </row>
    <row r="2202" spans="3:4">
      <c r="C2202" s="35">
        <v>0</v>
      </c>
      <c r="D2202" s="35">
        <f t="shared" si="49"/>
        <v>212988.90000000002</v>
      </c>
    </row>
    <row r="2203" spans="3:4">
      <c r="C2203" s="35">
        <v>0</v>
      </c>
      <c r="D2203" s="35">
        <f t="shared" si="49"/>
        <v>213088.90000000002</v>
      </c>
    </row>
    <row r="2204" spans="3:4">
      <c r="C2204" s="35">
        <v>0</v>
      </c>
      <c r="D2204" s="35">
        <f t="shared" si="49"/>
        <v>213188.90000000002</v>
      </c>
    </row>
    <row r="2205" spans="3:4">
      <c r="C2205" s="35">
        <v>0</v>
      </c>
      <c r="D2205" s="35">
        <f t="shared" si="49"/>
        <v>213288.90000000002</v>
      </c>
    </row>
    <row r="2206" spans="3:4">
      <c r="C2206" s="35">
        <v>0</v>
      </c>
      <c r="D2206" s="35">
        <f t="shared" si="49"/>
        <v>213388.90000000002</v>
      </c>
    </row>
    <row r="2207" spans="3:4">
      <c r="C2207" s="35">
        <v>0</v>
      </c>
      <c r="D2207" s="35">
        <f t="shared" si="49"/>
        <v>213488.90000000002</v>
      </c>
    </row>
    <row r="2208" spans="3:4">
      <c r="C2208" s="35">
        <v>0</v>
      </c>
      <c r="D2208" s="35">
        <f t="shared" si="49"/>
        <v>213588.90000000002</v>
      </c>
    </row>
    <row r="2209" spans="3:4">
      <c r="C2209" s="35">
        <v>0</v>
      </c>
      <c r="D2209" s="35">
        <f t="shared" si="49"/>
        <v>213688.90000000002</v>
      </c>
    </row>
    <row r="2210" spans="3:4">
      <c r="C2210" s="35">
        <v>0</v>
      </c>
      <c r="D2210" s="35">
        <f t="shared" si="49"/>
        <v>213788.90000000002</v>
      </c>
    </row>
    <row r="2211" spans="3:4">
      <c r="C2211" s="35">
        <v>0</v>
      </c>
      <c r="D2211" s="35">
        <f t="shared" si="49"/>
        <v>213888.90000000002</v>
      </c>
    </row>
    <row r="2212" spans="3:4">
      <c r="C2212" s="35">
        <v>0</v>
      </c>
      <c r="D2212" s="35">
        <f t="shared" si="49"/>
        <v>213988.90000000002</v>
      </c>
    </row>
    <row r="2213" spans="3:4">
      <c r="C2213" s="35">
        <v>0</v>
      </c>
      <c r="D2213" s="35">
        <f t="shared" si="49"/>
        <v>214088.90000000002</v>
      </c>
    </row>
    <row r="2214" spans="3:4">
      <c r="C2214" s="35">
        <v>0</v>
      </c>
      <c r="D2214" s="35">
        <f t="shared" si="49"/>
        <v>214188.90000000002</v>
      </c>
    </row>
    <row r="2215" spans="3:4">
      <c r="C2215" s="35">
        <v>0</v>
      </c>
      <c r="D2215" s="35">
        <f t="shared" si="49"/>
        <v>214288.90000000002</v>
      </c>
    </row>
    <row r="2216" spans="3:4">
      <c r="C2216" s="35">
        <v>0</v>
      </c>
      <c r="D2216" s="35">
        <f t="shared" si="49"/>
        <v>214388.90000000002</v>
      </c>
    </row>
    <row r="2217" spans="3:4">
      <c r="C2217" s="35">
        <v>0</v>
      </c>
      <c r="D2217" s="35">
        <f t="shared" si="49"/>
        <v>214488.90000000002</v>
      </c>
    </row>
    <row r="2218" spans="3:4">
      <c r="C2218" s="35">
        <v>0</v>
      </c>
      <c r="D2218" s="35">
        <f t="shared" si="49"/>
        <v>214588.90000000002</v>
      </c>
    </row>
    <row r="2219" spans="3:4">
      <c r="C2219" s="35">
        <v>0</v>
      </c>
      <c r="D2219" s="35">
        <f t="shared" si="49"/>
        <v>214688.90000000002</v>
      </c>
    </row>
    <row r="2220" spans="3:4">
      <c r="C2220" s="35">
        <v>0</v>
      </c>
      <c r="D2220" s="35">
        <f t="shared" si="49"/>
        <v>214788.90000000002</v>
      </c>
    </row>
    <row r="2221" spans="3:4">
      <c r="C2221" s="35">
        <v>0</v>
      </c>
      <c r="D2221" s="35">
        <f t="shared" ref="D2221:D2284" si="50">D2220+100</f>
        <v>214888.90000000002</v>
      </c>
    </row>
    <row r="2222" spans="3:4">
      <c r="C2222" s="35">
        <v>0</v>
      </c>
      <c r="D2222" s="35">
        <f t="shared" si="50"/>
        <v>214988.90000000002</v>
      </c>
    </row>
    <row r="2223" spans="3:4">
      <c r="C2223" s="35">
        <v>0</v>
      </c>
      <c r="D2223" s="35">
        <f t="shared" si="50"/>
        <v>215088.90000000002</v>
      </c>
    </row>
    <row r="2224" spans="3:4">
      <c r="C2224" s="35">
        <v>0</v>
      </c>
      <c r="D2224" s="35">
        <f t="shared" si="50"/>
        <v>215188.90000000002</v>
      </c>
    </row>
    <row r="2225" spans="3:4">
      <c r="C2225" s="35">
        <v>0</v>
      </c>
      <c r="D2225" s="35">
        <f t="shared" si="50"/>
        <v>215288.90000000002</v>
      </c>
    </row>
    <row r="2226" spans="3:4">
      <c r="C2226" s="35">
        <v>0</v>
      </c>
      <c r="D2226" s="35">
        <f t="shared" si="50"/>
        <v>215388.90000000002</v>
      </c>
    </row>
    <row r="2227" spans="3:4">
      <c r="C2227" s="35">
        <v>0</v>
      </c>
      <c r="D2227" s="35">
        <f t="shared" si="50"/>
        <v>215488.90000000002</v>
      </c>
    </row>
    <row r="2228" spans="3:4">
      <c r="C2228" s="35">
        <v>0</v>
      </c>
      <c r="D2228" s="35">
        <f t="shared" si="50"/>
        <v>215588.90000000002</v>
      </c>
    </row>
    <row r="2229" spans="3:4">
      <c r="C2229" s="35">
        <v>0</v>
      </c>
      <c r="D2229" s="35">
        <f t="shared" si="50"/>
        <v>215688.90000000002</v>
      </c>
    </row>
    <row r="2230" spans="3:4">
      <c r="C2230" s="35">
        <v>0</v>
      </c>
      <c r="D2230" s="35">
        <f t="shared" si="50"/>
        <v>215788.90000000002</v>
      </c>
    </row>
    <row r="2231" spans="3:4">
      <c r="C2231" s="35">
        <v>0</v>
      </c>
      <c r="D2231" s="35">
        <f t="shared" si="50"/>
        <v>215888.90000000002</v>
      </c>
    </row>
    <row r="2232" spans="3:4">
      <c r="C2232" s="35">
        <v>0</v>
      </c>
      <c r="D2232" s="35">
        <f t="shared" si="50"/>
        <v>215988.90000000002</v>
      </c>
    </row>
    <row r="2233" spans="3:4">
      <c r="C2233" s="35">
        <v>0</v>
      </c>
      <c r="D2233" s="35">
        <f t="shared" si="50"/>
        <v>216088.90000000002</v>
      </c>
    </row>
    <row r="2234" spans="3:4">
      <c r="C2234" s="35">
        <v>0</v>
      </c>
      <c r="D2234" s="35">
        <f t="shared" si="50"/>
        <v>216188.90000000002</v>
      </c>
    </row>
    <row r="2235" spans="3:4">
      <c r="C2235" s="35">
        <v>0</v>
      </c>
      <c r="D2235" s="35">
        <f t="shared" si="50"/>
        <v>216288.90000000002</v>
      </c>
    </row>
    <row r="2236" spans="3:4">
      <c r="C2236" s="35">
        <v>0</v>
      </c>
      <c r="D2236" s="35">
        <f t="shared" si="50"/>
        <v>216388.90000000002</v>
      </c>
    </row>
    <row r="2237" spans="3:4">
      <c r="C2237" s="35">
        <v>0</v>
      </c>
      <c r="D2237" s="35">
        <f t="shared" si="50"/>
        <v>216488.90000000002</v>
      </c>
    </row>
    <row r="2238" spans="3:4">
      <c r="C2238" s="35">
        <v>0</v>
      </c>
      <c r="D2238" s="35">
        <f t="shared" si="50"/>
        <v>216588.90000000002</v>
      </c>
    </row>
    <row r="2239" spans="3:4">
      <c r="C2239" s="35">
        <v>0</v>
      </c>
      <c r="D2239" s="35">
        <f t="shared" si="50"/>
        <v>216688.90000000002</v>
      </c>
    </row>
    <row r="2240" spans="3:4">
      <c r="C2240" s="35">
        <v>0</v>
      </c>
      <c r="D2240" s="35">
        <f t="shared" si="50"/>
        <v>216788.90000000002</v>
      </c>
    </row>
    <row r="2241" spans="3:4">
      <c r="C2241" s="35">
        <v>0</v>
      </c>
      <c r="D2241" s="35">
        <f t="shared" si="50"/>
        <v>216888.90000000002</v>
      </c>
    </row>
    <row r="2242" spans="3:4">
      <c r="C2242" s="35">
        <v>0</v>
      </c>
      <c r="D2242" s="35">
        <f t="shared" si="50"/>
        <v>216988.90000000002</v>
      </c>
    </row>
    <row r="2243" spans="3:4">
      <c r="C2243" s="35">
        <v>0</v>
      </c>
      <c r="D2243" s="35">
        <f t="shared" si="50"/>
        <v>217088.90000000002</v>
      </c>
    </row>
    <row r="2244" spans="3:4">
      <c r="C2244" s="35">
        <v>0</v>
      </c>
      <c r="D2244" s="35">
        <f t="shared" si="50"/>
        <v>217188.90000000002</v>
      </c>
    </row>
    <row r="2245" spans="3:4">
      <c r="C2245" s="35">
        <v>0</v>
      </c>
      <c r="D2245" s="35">
        <f t="shared" si="50"/>
        <v>217288.90000000002</v>
      </c>
    </row>
    <row r="2246" spans="3:4">
      <c r="C2246" s="35">
        <v>0</v>
      </c>
      <c r="D2246" s="35">
        <f t="shared" si="50"/>
        <v>217388.90000000002</v>
      </c>
    </row>
    <row r="2247" spans="3:4">
      <c r="C2247" s="35">
        <v>0</v>
      </c>
      <c r="D2247" s="35">
        <f t="shared" si="50"/>
        <v>217488.90000000002</v>
      </c>
    </row>
    <row r="2248" spans="3:4">
      <c r="C2248" s="35">
        <v>0</v>
      </c>
      <c r="D2248" s="35">
        <f t="shared" si="50"/>
        <v>217588.90000000002</v>
      </c>
    </row>
    <row r="2249" spans="3:4">
      <c r="C2249" s="35">
        <v>0</v>
      </c>
      <c r="D2249" s="35">
        <f t="shared" si="50"/>
        <v>217688.90000000002</v>
      </c>
    </row>
    <row r="2250" spans="3:4">
      <c r="C2250" s="35">
        <v>0</v>
      </c>
      <c r="D2250" s="35">
        <f t="shared" si="50"/>
        <v>217788.90000000002</v>
      </c>
    </row>
    <row r="2251" spans="3:4">
      <c r="C2251" s="35">
        <v>0</v>
      </c>
      <c r="D2251" s="35">
        <f t="shared" si="50"/>
        <v>217888.90000000002</v>
      </c>
    </row>
    <row r="2252" spans="3:4">
      <c r="C2252" s="35">
        <v>0</v>
      </c>
      <c r="D2252" s="35">
        <f t="shared" si="50"/>
        <v>217988.90000000002</v>
      </c>
    </row>
    <row r="2253" spans="3:4">
      <c r="C2253" s="35">
        <v>0</v>
      </c>
      <c r="D2253" s="35">
        <f t="shared" si="50"/>
        <v>218088.90000000002</v>
      </c>
    </row>
    <row r="2254" spans="3:4">
      <c r="C2254" s="35">
        <v>0</v>
      </c>
      <c r="D2254" s="35">
        <f t="shared" si="50"/>
        <v>218188.90000000002</v>
      </c>
    </row>
    <row r="2255" spans="3:4">
      <c r="C2255" s="35">
        <v>0</v>
      </c>
      <c r="D2255" s="35">
        <f t="shared" si="50"/>
        <v>218288.90000000002</v>
      </c>
    </row>
    <row r="2256" spans="3:4">
      <c r="C2256" s="35">
        <v>0</v>
      </c>
      <c r="D2256" s="35">
        <f t="shared" si="50"/>
        <v>218388.90000000002</v>
      </c>
    </row>
    <row r="2257" spans="3:4">
      <c r="C2257" s="35">
        <v>0</v>
      </c>
      <c r="D2257" s="35">
        <f t="shared" si="50"/>
        <v>218488.90000000002</v>
      </c>
    </row>
    <row r="2258" spans="3:4">
      <c r="C2258" s="35">
        <v>0</v>
      </c>
      <c r="D2258" s="35">
        <f t="shared" si="50"/>
        <v>218588.90000000002</v>
      </c>
    </row>
    <row r="2259" spans="3:4">
      <c r="C2259" s="35">
        <v>0</v>
      </c>
      <c r="D2259" s="35">
        <f t="shared" si="50"/>
        <v>218688.90000000002</v>
      </c>
    </row>
    <row r="2260" spans="3:4">
      <c r="C2260" s="35">
        <v>0</v>
      </c>
      <c r="D2260" s="35">
        <f t="shared" si="50"/>
        <v>218788.90000000002</v>
      </c>
    </row>
    <row r="2261" spans="3:4">
      <c r="C2261" s="35">
        <v>0</v>
      </c>
      <c r="D2261" s="35">
        <f t="shared" si="50"/>
        <v>218888.90000000002</v>
      </c>
    </row>
    <row r="2262" spans="3:4">
      <c r="C2262" s="35">
        <v>0</v>
      </c>
      <c r="D2262" s="35">
        <f t="shared" si="50"/>
        <v>218988.90000000002</v>
      </c>
    </row>
    <row r="2263" spans="3:4">
      <c r="C2263" s="35">
        <v>0</v>
      </c>
      <c r="D2263" s="35">
        <f t="shared" si="50"/>
        <v>219088.90000000002</v>
      </c>
    </row>
    <row r="2264" spans="3:4">
      <c r="C2264" s="35">
        <v>0</v>
      </c>
      <c r="D2264" s="35">
        <f t="shared" si="50"/>
        <v>219188.90000000002</v>
      </c>
    </row>
    <row r="2265" spans="3:4">
      <c r="C2265" s="35">
        <v>0</v>
      </c>
      <c r="D2265" s="35">
        <f t="shared" si="50"/>
        <v>219288.90000000002</v>
      </c>
    </row>
    <row r="2266" spans="3:4">
      <c r="C2266" s="35">
        <v>0</v>
      </c>
      <c r="D2266" s="35">
        <f t="shared" si="50"/>
        <v>219388.90000000002</v>
      </c>
    </row>
    <row r="2267" spans="3:4">
      <c r="C2267" s="35">
        <v>0</v>
      </c>
      <c r="D2267" s="35">
        <f t="shared" si="50"/>
        <v>219488.90000000002</v>
      </c>
    </row>
    <row r="2268" spans="3:4">
      <c r="C2268" s="35">
        <v>0</v>
      </c>
      <c r="D2268" s="35">
        <f t="shared" si="50"/>
        <v>219588.90000000002</v>
      </c>
    </row>
    <row r="2269" spans="3:4">
      <c r="C2269" s="35">
        <v>0</v>
      </c>
      <c r="D2269" s="35">
        <f t="shared" si="50"/>
        <v>219688.90000000002</v>
      </c>
    </row>
    <row r="2270" spans="3:4">
      <c r="C2270" s="35">
        <v>0</v>
      </c>
      <c r="D2270" s="35">
        <f t="shared" si="50"/>
        <v>219788.90000000002</v>
      </c>
    </row>
    <row r="2271" spans="3:4">
      <c r="C2271" s="35">
        <v>0</v>
      </c>
      <c r="D2271" s="35">
        <f t="shared" si="50"/>
        <v>219888.90000000002</v>
      </c>
    </row>
    <row r="2272" spans="3:4">
      <c r="C2272" s="35">
        <v>0</v>
      </c>
      <c r="D2272" s="35">
        <f t="shared" si="50"/>
        <v>219988.90000000002</v>
      </c>
    </row>
    <row r="2273" spans="3:4">
      <c r="C2273" s="35">
        <v>0</v>
      </c>
      <c r="D2273" s="35">
        <f t="shared" si="50"/>
        <v>220088.90000000002</v>
      </c>
    </row>
    <row r="2274" spans="3:4">
      <c r="C2274" s="35">
        <v>0</v>
      </c>
      <c r="D2274" s="35">
        <f t="shared" si="50"/>
        <v>220188.90000000002</v>
      </c>
    </row>
    <row r="2275" spans="3:4">
      <c r="C2275" s="35">
        <v>0</v>
      </c>
      <c r="D2275" s="35">
        <f t="shared" si="50"/>
        <v>220288.90000000002</v>
      </c>
    </row>
    <row r="2276" spans="3:4">
      <c r="C2276" s="35">
        <v>0</v>
      </c>
      <c r="D2276" s="35">
        <f t="shared" si="50"/>
        <v>220388.90000000002</v>
      </c>
    </row>
    <row r="2277" spans="3:4">
      <c r="C2277" s="35">
        <v>0</v>
      </c>
      <c r="D2277" s="35">
        <f t="shared" si="50"/>
        <v>220488.90000000002</v>
      </c>
    </row>
    <row r="2278" spans="3:4">
      <c r="C2278" s="35">
        <v>0</v>
      </c>
      <c r="D2278" s="35">
        <f t="shared" si="50"/>
        <v>220588.90000000002</v>
      </c>
    </row>
    <row r="2279" spans="3:4">
      <c r="C2279" s="35">
        <v>0</v>
      </c>
      <c r="D2279" s="35">
        <f t="shared" si="50"/>
        <v>220688.90000000002</v>
      </c>
    </row>
    <row r="2280" spans="3:4">
      <c r="C2280" s="35">
        <v>0</v>
      </c>
      <c r="D2280" s="35">
        <f t="shared" si="50"/>
        <v>220788.90000000002</v>
      </c>
    </row>
    <row r="2281" spans="3:4">
      <c r="C2281" s="35">
        <v>0</v>
      </c>
      <c r="D2281" s="35">
        <f t="shared" si="50"/>
        <v>220888.90000000002</v>
      </c>
    </row>
    <row r="2282" spans="3:4">
      <c r="C2282" s="35">
        <v>0</v>
      </c>
      <c r="D2282" s="35">
        <f t="shared" si="50"/>
        <v>220988.90000000002</v>
      </c>
    </row>
    <row r="2283" spans="3:4">
      <c r="C2283" s="35">
        <v>0</v>
      </c>
      <c r="D2283" s="35">
        <f t="shared" si="50"/>
        <v>221088.90000000002</v>
      </c>
    </row>
    <row r="2284" spans="3:4">
      <c r="C2284" s="35">
        <v>0</v>
      </c>
      <c r="D2284" s="35">
        <f t="shared" si="50"/>
        <v>221188.90000000002</v>
      </c>
    </row>
    <row r="2285" spans="3:4">
      <c r="C2285" s="35">
        <v>0</v>
      </c>
      <c r="D2285" s="35">
        <f t="shared" ref="D2285:D2312" si="51">D2284+100</f>
        <v>221288.90000000002</v>
      </c>
    </row>
    <row r="2286" spans="3:4">
      <c r="C2286" s="35">
        <v>0</v>
      </c>
      <c r="D2286" s="35">
        <f t="shared" si="51"/>
        <v>221388.90000000002</v>
      </c>
    </row>
    <row r="2287" spans="3:4">
      <c r="C2287" s="35">
        <v>0</v>
      </c>
      <c r="D2287" s="35">
        <f t="shared" si="51"/>
        <v>221488.90000000002</v>
      </c>
    </row>
    <row r="2288" spans="3:4">
      <c r="C2288" s="35">
        <v>0</v>
      </c>
      <c r="D2288" s="35">
        <f t="shared" si="51"/>
        <v>221588.90000000002</v>
      </c>
    </row>
    <row r="2289" spans="3:4">
      <c r="C2289" s="35">
        <v>0</v>
      </c>
      <c r="D2289" s="35">
        <f t="shared" si="51"/>
        <v>221688.90000000002</v>
      </c>
    </row>
    <row r="2290" spans="3:4">
      <c r="C2290" s="35">
        <v>0</v>
      </c>
      <c r="D2290" s="35">
        <f t="shared" si="51"/>
        <v>221788.90000000002</v>
      </c>
    </row>
    <row r="2291" spans="3:4">
      <c r="C2291" s="35">
        <v>0</v>
      </c>
      <c r="D2291" s="35">
        <f t="shared" si="51"/>
        <v>221888.90000000002</v>
      </c>
    </row>
    <row r="2292" spans="3:4">
      <c r="C2292" s="35">
        <v>0</v>
      </c>
      <c r="D2292" s="35">
        <f t="shared" si="51"/>
        <v>221988.90000000002</v>
      </c>
    </row>
    <row r="2293" spans="3:4">
      <c r="C2293" s="35">
        <v>0</v>
      </c>
      <c r="D2293" s="35">
        <f t="shared" si="51"/>
        <v>222088.90000000002</v>
      </c>
    </row>
    <row r="2294" spans="3:4">
      <c r="C2294" s="35">
        <v>0</v>
      </c>
      <c r="D2294" s="35">
        <f t="shared" si="51"/>
        <v>222188.90000000002</v>
      </c>
    </row>
    <row r="2295" spans="3:4">
      <c r="C2295" s="35">
        <v>0</v>
      </c>
      <c r="D2295" s="35">
        <f t="shared" si="51"/>
        <v>222288.90000000002</v>
      </c>
    </row>
    <row r="2296" spans="3:4">
      <c r="C2296" s="35">
        <v>0</v>
      </c>
      <c r="D2296" s="35">
        <f t="shared" si="51"/>
        <v>222388.90000000002</v>
      </c>
    </row>
    <row r="2297" spans="3:4">
      <c r="C2297" s="35">
        <v>0</v>
      </c>
      <c r="D2297" s="35">
        <f t="shared" si="51"/>
        <v>222488.90000000002</v>
      </c>
    </row>
    <row r="2298" spans="3:4">
      <c r="C2298" s="35">
        <v>0</v>
      </c>
      <c r="D2298" s="35">
        <f t="shared" si="51"/>
        <v>222588.90000000002</v>
      </c>
    </row>
    <row r="2299" spans="3:4">
      <c r="C2299" s="35">
        <v>0</v>
      </c>
      <c r="D2299" s="35">
        <f t="shared" si="51"/>
        <v>222688.90000000002</v>
      </c>
    </row>
    <row r="2300" spans="3:4">
      <c r="C2300" s="35">
        <v>0</v>
      </c>
      <c r="D2300" s="35">
        <f t="shared" si="51"/>
        <v>222788.90000000002</v>
      </c>
    </row>
    <row r="2301" spans="3:4">
      <c r="C2301" s="35">
        <v>0</v>
      </c>
      <c r="D2301" s="35">
        <f t="shared" si="51"/>
        <v>222888.90000000002</v>
      </c>
    </row>
    <row r="2302" spans="3:4">
      <c r="C2302" s="35">
        <v>0</v>
      </c>
      <c r="D2302" s="35">
        <f t="shared" si="51"/>
        <v>222988.90000000002</v>
      </c>
    </row>
    <row r="2303" spans="3:4">
      <c r="C2303" s="35">
        <v>0</v>
      </c>
      <c r="D2303" s="35">
        <f t="shared" si="51"/>
        <v>223088.90000000002</v>
      </c>
    </row>
    <row r="2304" spans="3:4">
      <c r="C2304" s="35">
        <v>0</v>
      </c>
      <c r="D2304" s="35">
        <f t="shared" si="51"/>
        <v>223188.90000000002</v>
      </c>
    </row>
    <row r="2305" spans="3:4">
      <c r="C2305" s="35">
        <v>0</v>
      </c>
      <c r="D2305" s="35">
        <f t="shared" si="51"/>
        <v>223288.90000000002</v>
      </c>
    </row>
    <row r="2306" spans="3:4">
      <c r="C2306" s="35">
        <v>0</v>
      </c>
      <c r="D2306" s="35">
        <f t="shared" si="51"/>
        <v>223388.90000000002</v>
      </c>
    </row>
    <row r="2307" spans="3:4">
      <c r="C2307" s="35">
        <v>0</v>
      </c>
      <c r="D2307" s="35">
        <f t="shared" si="51"/>
        <v>223488.90000000002</v>
      </c>
    </row>
    <row r="2308" spans="3:4">
      <c r="C2308" s="35">
        <v>0</v>
      </c>
      <c r="D2308" s="35">
        <f t="shared" si="51"/>
        <v>223588.90000000002</v>
      </c>
    </row>
    <row r="2309" spans="3:4">
      <c r="C2309" s="35">
        <v>0</v>
      </c>
      <c r="D2309" s="35">
        <f t="shared" si="51"/>
        <v>223688.90000000002</v>
      </c>
    </row>
    <row r="2310" spans="3:4">
      <c r="C2310" s="35">
        <v>0</v>
      </c>
      <c r="D2310" s="35">
        <f t="shared" si="51"/>
        <v>223788.90000000002</v>
      </c>
    </row>
    <row r="2311" spans="3:4">
      <c r="C2311" s="35">
        <v>0</v>
      </c>
      <c r="D2311" s="35">
        <f t="shared" si="51"/>
        <v>223888.90000000002</v>
      </c>
    </row>
    <row r="2312" spans="3:4">
      <c r="C2312" s="35">
        <v>0</v>
      </c>
      <c r="D2312" s="35">
        <f t="shared" si="51"/>
        <v>223988.90000000002</v>
      </c>
    </row>
    <row r="2313" spans="3:4">
      <c r="C2313" s="35">
        <v>0</v>
      </c>
    </row>
    <row r="2314" spans="3:4">
      <c r="C2314" s="35">
        <v>0</v>
      </c>
    </row>
    <row r="2315" spans="3:4">
      <c r="C2315" s="35">
        <v>0</v>
      </c>
    </row>
    <row r="2316" spans="3:4">
      <c r="C2316" s="35">
        <v>0</v>
      </c>
    </row>
    <row r="2317" spans="3:4">
      <c r="C2317" s="35">
        <v>0</v>
      </c>
    </row>
    <row r="2318" spans="3:4">
      <c r="C2318" s="35">
        <v>0</v>
      </c>
    </row>
    <row r="2319" spans="3:4">
      <c r="C2319" s="35">
        <v>0</v>
      </c>
    </row>
    <row r="2320" spans="3:4">
      <c r="C2320" s="35">
        <v>0</v>
      </c>
    </row>
    <row r="2321" spans="3:3">
      <c r="C2321" s="35">
        <v>0</v>
      </c>
    </row>
    <row r="2322" spans="3:3">
      <c r="C2322" s="35">
        <v>0</v>
      </c>
    </row>
    <row r="2323" spans="3:3">
      <c r="C2323" s="35">
        <v>0</v>
      </c>
    </row>
    <row r="2324" spans="3:3">
      <c r="C2324" s="35">
        <v>0</v>
      </c>
    </row>
    <row r="2325" spans="3:3">
      <c r="C2325" s="35">
        <v>0</v>
      </c>
    </row>
    <row r="2326" spans="3:3">
      <c r="C2326" s="35">
        <v>0</v>
      </c>
    </row>
    <row r="2327" spans="3:3">
      <c r="C2327" s="35">
        <v>0</v>
      </c>
    </row>
    <row r="2328" spans="3:3">
      <c r="C2328" s="35">
        <v>0</v>
      </c>
    </row>
    <row r="2329" spans="3:3">
      <c r="C2329" s="35">
        <v>0</v>
      </c>
    </row>
    <row r="2330" spans="3:3">
      <c r="C2330" s="35">
        <v>0</v>
      </c>
    </row>
    <row r="2331" spans="3:3">
      <c r="C2331" s="35">
        <v>0</v>
      </c>
    </row>
    <row r="2332" spans="3:3">
      <c r="C2332" s="35">
        <v>0</v>
      </c>
    </row>
    <row r="2333" spans="3:3">
      <c r="C2333" s="35">
        <v>0</v>
      </c>
    </row>
  </sheetData>
  <pageMargins left="0.7" right="0.7" top="0.75" bottom="0.75" header="0.3" footer="0.3"/>
  <pageSetup orientation="portrait"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61"/>
  <sheetViews>
    <sheetView workbookViewId="0">
      <selection activeCell="E20" sqref="E20"/>
    </sheetView>
  </sheetViews>
  <sheetFormatPr defaultRowHeight="15"/>
  <cols>
    <col min="1" max="1" width="16.7109375" style="35" customWidth="1"/>
    <col min="2" max="2" width="4.5703125" style="35" customWidth="1"/>
    <col min="3" max="8" width="9.140625" style="35"/>
    <col min="9" max="9" width="4.5703125" style="35" customWidth="1"/>
    <col min="10" max="16384" width="9.140625" style="35"/>
  </cols>
  <sheetData>
    <row r="2" spans="1:12">
      <c r="A2" s="35" t="s">
        <v>404</v>
      </c>
      <c r="B2" s="35" t="str">
        <f>+Indice!C29</f>
        <v>Contributory and non-contributory pillars, by income level in Mexico and Brazil</v>
      </c>
    </row>
    <row r="3" spans="1:12">
      <c r="B3" s="59"/>
      <c r="C3" s="59"/>
      <c r="E3" s="59" t="s">
        <v>400</v>
      </c>
      <c r="I3" s="59"/>
      <c r="J3" s="59"/>
      <c r="L3" s="59" t="s">
        <v>437</v>
      </c>
    </row>
    <row r="18" spans="1:11">
      <c r="A18" s="35" t="s">
        <v>398</v>
      </c>
      <c r="B18" s="35" t="str">
        <f>+Indice!D29</f>
        <v xml:space="preserve">Authors' calculations based on system parameters. </v>
      </c>
    </row>
    <row r="20" spans="1:11">
      <c r="C20" s="35" t="s">
        <v>0</v>
      </c>
      <c r="J20" s="35" t="s">
        <v>12</v>
      </c>
    </row>
    <row r="21" spans="1:11">
      <c r="C21" s="35" t="s">
        <v>442</v>
      </c>
      <c r="D21" s="35" t="s">
        <v>440</v>
      </c>
      <c r="J21" s="35" t="s">
        <v>443</v>
      </c>
      <c r="K21" s="35" t="s">
        <v>440</v>
      </c>
    </row>
    <row r="22" spans="1:11">
      <c r="C22" s="35">
        <v>525</v>
      </c>
      <c r="J22" s="35">
        <v>545</v>
      </c>
    </row>
    <row r="23" spans="1:11">
      <c r="C23" s="35">
        <v>525</v>
      </c>
      <c r="J23" s="35">
        <v>545</v>
      </c>
    </row>
    <row r="24" spans="1:11">
      <c r="C24" s="35">
        <v>525</v>
      </c>
      <c r="J24" s="35">
        <v>545</v>
      </c>
    </row>
    <row r="25" spans="1:11">
      <c r="C25" s="35">
        <v>525</v>
      </c>
      <c r="J25" s="35">
        <v>545</v>
      </c>
    </row>
    <row r="26" spans="1:11">
      <c r="C26" s="35">
        <v>525</v>
      </c>
      <c r="J26" s="35">
        <v>545</v>
      </c>
    </row>
    <row r="27" spans="1:11">
      <c r="C27" s="35">
        <v>525</v>
      </c>
      <c r="J27" s="35">
        <v>545</v>
      </c>
    </row>
    <row r="28" spans="1:11">
      <c r="C28" s="35">
        <v>525</v>
      </c>
      <c r="J28" s="35">
        <v>545</v>
      </c>
    </row>
    <row r="29" spans="1:11">
      <c r="C29" s="35">
        <v>525</v>
      </c>
      <c r="J29" s="35">
        <v>545</v>
      </c>
    </row>
    <row r="30" spans="1:11">
      <c r="C30" s="35">
        <v>525</v>
      </c>
      <c r="J30" s="35">
        <v>545</v>
      </c>
    </row>
    <row r="31" spans="1:11">
      <c r="C31" s="35">
        <v>525</v>
      </c>
      <c r="J31" s="35">
        <v>545</v>
      </c>
    </row>
    <row r="32" spans="1:11">
      <c r="C32" s="35">
        <v>525</v>
      </c>
      <c r="J32" s="35">
        <v>545</v>
      </c>
    </row>
    <row r="33" spans="3:11">
      <c r="C33" s="35">
        <v>525</v>
      </c>
      <c r="J33" s="35">
        <v>545</v>
      </c>
    </row>
    <row r="34" spans="3:11">
      <c r="C34" s="35">
        <v>525</v>
      </c>
      <c r="D34" s="35">
        <v>0</v>
      </c>
      <c r="J34" s="35">
        <v>545</v>
      </c>
      <c r="K34" s="35">
        <v>0</v>
      </c>
    </row>
    <row r="35" spans="3:11">
      <c r="C35" s="35">
        <v>525</v>
      </c>
      <c r="D35" s="35">
        <v>0</v>
      </c>
      <c r="J35" s="35">
        <v>545</v>
      </c>
      <c r="K35" s="35">
        <v>0</v>
      </c>
    </row>
    <row r="36" spans="3:11">
      <c r="C36" s="35">
        <v>525</v>
      </c>
      <c r="D36" s="35">
        <v>0</v>
      </c>
      <c r="J36" s="35">
        <v>545</v>
      </c>
      <c r="K36" s="35">
        <v>0</v>
      </c>
    </row>
    <row r="37" spans="3:11">
      <c r="C37" s="35">
        <v>525</v>
      </c>
      <c r="D37" s="35">
        <v>0</v>
      </c>
      <c r="J37" s="35">
        <v>545</v>
      </c>
      <c r="K37" s="35">
        <v>0</v>
      </c>
    </row>
    <row r="38" spans="3:11">
      <c r="C38" s="35">
        <v>525</v>
      </c>
      <c r="D38" s="35">
        <v>0</v>
      </c>
      <c r="J38" s="35">
        <v>545</v>
      </c>
      <c r="K38" s="35">
        <v>0</v>
      </c>
    </row>
    <row r="39" spans="3:11">
      <c r="C39" s="35">
        <v>525</v>
      </c>
      <c r="D39" s="35">
        <v>0</v>
      </c>
      <c r="J39" s="35">
        <v>545</v>
      </c>
      <c r="K39" s="35">
        <v>0</v>
      </c>
    </row>
    <row r="40" spans="3:11">
      <c r="C40" s="35">
        <v>525</v>
      </c>
      <c r="D40" s="35">
        <v>0</v>
      </c>
      <c r="J40" s="35">
        <v>545</v>
      </c>
      <c r="K40" s="35">
        <v>0</v>
      </c>
    </row>
    <row r="41" spans="3:11">
      <c r="C41" s="35">
        <v>525</v>
      </c>
      <c r="D41" s="35">
        <v>0</v>
      </c>
      <c r="J41" s="35">
        <v>545</v>
      </c>
      <c r="K41" s="35">
        <v>0</v>
      </c>
    </row>
    <row r="42" spans="3:11">
      <c r="C42" s="35">
        <v>525</v>
      </c>
      <c r="D42" s="35">
        <v>0</v>
      </c>
      <c r="J42" s="35">
        <v>545</v>
      </c>
      <c r="K42" s="35">
        <v>0</v>
      </c>
    </row>
    <row r="43" spans="3:11">
      <c r="C43" s="35">
        <v>525</v>
      </c>
      <c r="D43" s="35">
        <v>0</v>
      </c>
      <c r="J43" s="35">
        <v>545</v>
      </c>
      <c r="K43" s="35">
        <v>0</v>
      </c>
    </row>
    <row r="44" spans="3:11">
      <c r="C44" s="35">
        <v>525</v>
      </c>
      <c r="D44" s="35">
        <v>0</v>
      </c>
      <c r="J44" s="35">
        <v>545</v>
      </c>
      <c r="K44" s="35">
        <v>0</v>
      </c>
    </row>
    <row r="45" spans="3:11">
      <c r="C45" s="35">
        <v>525</v>
      </c>
      <c r="D45" s="35">
        <v>0</v>
      </c>
      <c r="J45" s="35">
        <v>545</v>
      </c>
      <c r="K45" s="35">
        <v>0</v>
      </c>
    </row>
    <row r="46" spans="3:11">
      <c r="C46" s="35">
        <v>525</v>
      </c>
      <c r="D46" s="35">
        <v>0</v>
      </c>
      <c r="J46" s="35">
        <v>545</v>
      </c>
      <c r="K46" s="35">
        <v>0</v>
      </c>
    </row>
    <row r="47" spans="3:11">
      <c r="C47" s="35">
        <v>525</v>
      </c>
      <c r="D47" s="35">
        <v>0</v>
      </c>
      <c r="J47" s="35">
        <v>545</v>
      </c>
      <c r="K47" s="35">
        <v>0</v>
      </c>
    </row>
    <row r="48" spans="3:11">
      <c r="C48" s="35">
        <v>525</v>
      </c>
      <c r="D48" s="35">
        <v>0</v>
      </c>
      <c r="J48" s="35">
        <v>545</v>
      </c>
      <c r="K48" s="35">
        <v>0</v>
      </c>
    </row>
    <row r="49" spans="3:11">
      <c r="C49" s="35">
        <v>525</v>
      </c>
      <c r="D49" s="35">
        <v>0</v>
      </c>
      <c r="J49" s="35">
        <v>545</v>
      </c>
      <c r="K49" s="35">
        <v>0</v>
      </c>
    </row>
    <row r="50" spans="3:11">
      <c r="C50" s="35">
        <v>525</v>
      </c>
      <c r="D50" s="35">
        <v>0</v>
      </c>
      <c r="J50" s="35">
        <v>545</v>
      </c>
      <c r="K50" s="35">
        <v>0</v>
      </c>
    </row>
    <row r="51" spans="3:11">
      <c r="C51" s="35">
        <v>525</v>
      </c>
      <c r="D51" s="35">
        <v>0</v>
      </c>
      <c r="J51" s="35">
        <v>545</v>
      </c>
      <c r="K51" s="35">
        <v>0</v>
      </c>
    </row>
    <row r="52" spans="3:11">
      <c r="C52" s="35">
        <v>525</v>
      </c>
      <c r="D52" s="35">
        <v>0</v>
      </c>
      <c r="J52" s="35">
        <v>545</v>
      </c>
      <c r="K52" s="35">
        <v>0</v>
      </c>
    </row>
    <row r="53" spans="3:11">
      <c r="C53" s="35">
        <v>525</v>
      </c>
      <c r="D53" s="35">
        <v>0</v>
      </c>
      <c r="J53" s="35">
        <v>545</v>
      </c>
      <c r="K53" s="35">
        <v>0</v>
      </c>
    </row>
    <row r="54" spans="3:11">
      <c r="C54" s="35">
        <v>525</v>
      </c>
      <c r="D54" s="35">
        <v>0</v>
      </c>
      <c r="J54" s="35">
        <v>545</v>
      </c>
      <c r="K54" s="35">
        <v>0</v>
      </c>
    </row>
    <row r="55" spans="3:11">
      <c r="C55" s="35">
        <v>525</v>
      </c>
      <c r="D55" s="35">
        <v>0</v>
      </c>
      <c r="J55" s="35">
        <v>545</v>
      </c>
      <c r="K55" s="35">
        <v>0</v>
      </c>
    </row>
    <row r="56" spans="3:11">
      <c r="C56" s="35">
        <v>525</v>
      </c>
      <c r="D56" s="35">
        <v>0</v>
      </c>
      <c r="J56" s="35">
        <v>545</v>
      </c>
      <c r="K56" s="35">
        <v>0</v>
      </c>
    </row>
    <row r="57" spans="3:11">
      <c r="C57" s="35">
        <v>525</v>
      </c>
      <c r="D57" s="35">
        <v>0</v>
      </c>
      <c r="J57" s="35">
        <v>545</v>
      </c>
      <c r="K57" s="35">
        <v>0</v>
      </c>
    </row>
    <row r="58" spans="3:11">
      <c r="C58" s="35">
        <v>525</v>
      </c>
      <c r="D58" s="35">
        <v>0</v>
      </c>
      <c r="J58" s="35">
        <v>545</v>
      </c>
      <c r="K58" s="35">
        <v>0</v>
      </c>
    </row>
    <row r="59" spans="3:11">
      <c r="C59" s="35">
        <v>525</v>
      </c>
      <c r="D59" s="35">
        <v>0</v>
      </c>
      <c r="J59" s="35">
        <v>545</v>
      </c>
      <c r="K59" s="35">
        <v>0</v>
      </c>
    </row>
    <row r="60" spans="3:11">
      <c r="C60" s="35">
        <v>525</v>
      </c>
      <c r="D60" s="35">
        <v>0</v>
      </c>
      <c r="J60" s="35">
        <v>545</v>
      </c>
      <c r="K60" s="35">
        <v>0</v>
      </c>
    </row>
    <row r="61" spans="3:11">
      <c r="C61" s="35">
        <v>525</v>
      </c>
      <c r="D61" s="35">
        <v>0</v>
      </c>
      <c r="J61" s="35">
        <v>545</v>
      </c>
      <c r="K61" s="35">
        <v>0</v>
      </c>
    </row>
    <row r="62" spans="3:11">
      <c r="C62" s="35">
        <v>525</v>
      </c>
      <c r="D62" s="35">
        <v>0</v>
      </c>
      <c r="J62" s="35">
        <v>545</v>
      </c>
      <c r="K62" s="35">
        <v>0</v>
      </c>
    </row>
    <row r="63" spans="3:11">
      <c r="C63" s="35">
        <v>525</v>
      </c>
      <c r="D63" s="35">
        <v>0</v>
      </c>
      <c r="J63" s="35">
        <v>545</v>
      </c>
      <c r="K63" s="35">
        <v>0</v>
      </c>
    </row>
    <row r="64" spans="3:11">
      <c r="C64" s="35">
        <v>525</v>
      </c>
      <c r="D64" s="35">
        <v>0</v>
      </c>
      <c r="J64" s="35">
        <v>545</v>
      </c>
      <c r="K64" s="35">
        <v>0</v>
      </c>
    </row>
    <row r="65" spans="3:11">
      <c r="C65" s="35">
        <v>525</v>
      </c>
      <c r="D65" s="35">
        <v>0</v>
      </c>
      <c r="J65" s="35">
        <v>545</v>
      </c>
      <c r="K65" s="35">
        <v>0</v>
      </c>
    </row>
    <row r="66" spans="3:11">
      <c r="C66" s="35">
        <v>525</v>
      </c>
      <c r="D66" s="35">
        <v>0</v>
      </c>
      <c r="J66" s="35">
        <v>545</v>
      </c>
      <c r="K66" s="35">
        <v>0</v>
      </c>
    </row>
    <row r="67" spans="3:11">
      <c r="C67" s="35">
        <v>525</v>
      </c>
      <c r="D67" s="35">
        <v>0</v>
      </c>
      <c r="J67" s="35">
        <v>545</v>
      </c>
      <c r="K67" s="35">
        <v>0</v>
      </c>
    </row>
    <row r="68" spans="3:11">
      <c r="C68" s="35">
        <v>525</v>
      </c>
      <c r="D68" s="35">
        <v>0</v>
      </c>
      <c r="J68" s="35">
        <v>545</v>
      </c>
      <c r="K68" s="35">
        <v>0</v>
      </c>
    </row>
    <row r="69" spans="3:11">
      <c r="C69" s="35">
        <v>525</v>
      </c>
      <c r="D69" s="35">
        <v>0</v>
      </c>
      <c r="J69" s="35">
        <v>545</v>
      </c>
      <c r="K69" s="35">
        <v>0</v>
      </c>
    </row>
    <row r="70" spans="3:11">
      <c r="C70" s="35">
        <v>525</v>
      </c>
      <c r="D70" s="35">
        <v>0</v>
      </c>
      <c r="J70" s="35">
        <v>545</v>
      </c>
      <c r="K70" s="35">
        <v>0</v>
      </c>
    </row>
    <row r="71" spans="3:11">
      <c r="C71" s="35">
        <v>525</v>
      </c>
      <c r="D71" s="35">
        <v>0</v>
      </c>
      <c r="J71" s="35">
        <v>545</v>
      </c>
      <c r="K71" s="35">
        <v>0</v>
      </c>
    </row>
    <row r="72" spans="3:11">
      <c r="C72" s="35">
        <v>525</v>
      </c>
      <c r="D72" s="35">
        <v>0</v>
      </c>
      <c r="J72" s="35">
        <v>545</v>
      </c>
      <c r="K72" s="35">
        <v>0</v>
      </c>
    </row>
    <row r="73" spans="3:11">
      <c r="C73" s="35">
        <v>525</v>
      </c>
      <c r="D73" s="35">
        <v>0</v>
      </c>
      <c r="J73" s="35">
        <v>545</v>
      </c>
      <c r="K73" s="35">
        <v>0</v>
      </c>
    </row>
    <row r="74" spans="3:11">
      <c r="C74" s="35">
        <v>525</v>
      </c>
      <c r="D74" s="35">
        <v>0</v>
      </c>
      <c r="J74" s="35">
        <v>545</v>
      </c>
      <c r="K74" s="35">
        <v>0</v>
      </c>
    </row>
    <row r="75" spans="3:11">
      <c r="C75" s="35">
        <v>525</v>
      </c>
      <c r="D75" s="35">
        <v>0</v>
      </c>
      <c r="J75" s="35">
        <v>545</v>
      </c>
      <c r="K75" s="35">
        <v>0</v>
      </c>
    </row>
    <row r="76" spans="3:11">
      <c r="C76" s="35">
        <v>525</v>
      </c>
      <c r="D76" s="35">
        <v>0</v>
      </c>
      <c r="J76" s="35">
        <v>545</v>
      </c>
      <c r="K76" s="35">
        <v>0</v>
      </c>
    </row>
    <row r="77" spans="3:11">
      <c r="C77" s="35">
        <v>525</v>
      </c>
      <c r="D77" s="35">
        <v>0</v>
      </c>
      <c r="J77" s="35">
        <v>545</v>
      </c>
      <c r="K77" s="35">
        <v>0</v>
      </c>
    </row>
    <row r="78" spans="3:11">
      <c r="C78" s="35">
        <v>525</v>
      </c>
      <c r="D78" s="35">
        <v>0</v>
      </c>
      <c r="J78" s="35">
        <v>545</v>
      </c>
      <c r="K78" s="35">
        <v>0</v>
      </c>
    </row>
    <row r="79" spans="3:11">
      <c r="C79" s="35">
        <v>525</v>
      </c>
      <c r="D79" s="35">
        <v>0</v>
      </c>
      <c r="J79" s="35">
        <v>545</v>
      </c>
      <c r="K79" s="35">
        <v>0</v>
      </c>
    </row>
    <row r="80" spans="3:11">
      <c r="C80" s="35">
        <v>525</v>
      </c>
      <c r="D80" s="35">
        <v>0</v>
      </c>
      <c r="J80" s="35">
        <v>545</v>
      </c>
      <c r="K80" s="35">
        <v>0</v>
      </c>
    </row>
    <row r="81" spans="3:11">
      <c r="C81" s="35">
        <v>525</v>
      </c>
      <c r="D81" s="35">
        <v>0</v>
      </c>
      <c r="J81" s="35">
        <v>545</v>
      </c>
      <c r="K81" s="35">
        <v>0</v>
      </c>
    </row>
    <row r="82" spans="3:11">
      <c r="C82" s="35">
        <v>525</v>
      </c>
      <c r="D82" s="35">
        <v>0</v>
      </c>
      <c r="J82" s="35">
        <v>545</v>
      </c>
      <c r="K82" s="35">
        <v>0</v>
      </c>
    </row>
    <row r="83" spans="3:11">
      <c r="C83" s="35">
        <v>525</v>
      </c>
      <c r="D83" s="35">
        <v>0</v>
      </c>
      <c r="J83" s="35">
        <v>545</v>
      </c>
      <c r="K83" s="35">
        <v>0</v>
      </c>
    </row>
    <row r="84" spans="3:11">
      <c r="C84" s="35">
        <v>525</v>
      </c>
      <c r="D84" s="35">
        <v>0</v>
      </c>
      <c r="J84" s="35">
        <v>545</v>
      </c>
      <c r="K84" s="35">
        <v>0</v>
      </c>
    </row>
    <row r="85" spans="3:11">
      <c r="C85" s="35">
        <v>525</v>
      </c>
      <c r="D85" s="35">
        <v>0</v>
      </c>
      <c r="J85" s="35">
        <v>545</v>
      </c>
      <c r="K85" s="35">
        <v>0</v>
      </c>
    </row>
    <row r="86" spans="3:11">
      <c r="C86" s="35">
        <v>525</v>
      </c>
      <c r="D86" s="35">
        <v>0</v>
      </c>
      <c r="J86" s="35">
        <v>545</v>
      </c>
      <c r="K86" s="35">
        <v>0</v>
      </c>
    </row>
    <row r="87" spans="3:11">
      <c r="C87" s="35">
        <v>525</v>
      </c>
      <c r="D87" s="35">
        <v>0</v>
      </c>
      <c r="J87" s="35">
        <v>545</v>
      </c>
      <c r="K87" s="35">
        <v>0</v>
      </c>
    </row>
    <row r="88" spans="3:11">
      <c r="C88" s="35">
        <v>525</v>
      </c>
      <c r="D88" s="35">
        <v>0</v>
      </c>
      <c r="J88" s="35">
        <v>545</v>
      </c>
      <c r="K88" s="35">
        <v>0</v>
      </c>
    </row>
    <row r="89" spans="3:11">
      <c r="C89" s="35">
        <v>525</v>
      </c>
      <c r="D89" s="35">
        <v>0</v>
      </c>
      <c r="J89" s="35">
        <v>545</v>
      </c>
      <c r="K89" s="35">
        <v>0</v>
      </c>
    </row>
    <row r="90" spans="3:11">
      <c r="C90" s="35">
        <v>525</v>
      </c>
      <c r="D90" s="35">
        <v>0</v>
      </c>
      <c r="J90" s="35">
        <v>545</v>
      </c>
      <c r="K90" s="35">
        <v>0</v>
      </c>
    </row>
    <row r="91" spans="3:11">
      <c r="C91" s="35">
        <v>525</v>
      </c>
      <c r="D91" s="35">
        <v>0</v>
      </c>
      <c r="J91" s="35">
        <v>545</v>
      </c>
      <c r="K91" s="35">
        <v>0</v>
      </c>
    </row>
    <row r="92" spans="3:11">
      <c r="C92" s="35">
        <v>525</v>
      </c>
      <c r="D92" s="35">
        <v>0</v>
      </c>
      <c r="J92" s="35">
        <v>545</v>
      </c>
      <c r="K92" s="35">
        <v>0</v>
      </c>
    </row>
    <row r="93" spans="3:11">
      <c r="C93" s="35">
        <v>525</v>
      </c>
      <c r="D93" s="35">
        <v>0</v>
      </c>
      <c r="J93" s="35">
        <v>545</v>
      </c>
      <c r="K93" s="35">
        <v>0</v>
      </c>
    </row>
    <row r="94" spans="3:11">
      <c r="C94" s="35">
        <v>525</v>
      </c>
      <c r="D94" s="35">
        <v>0</v>
      </c>
      <c r="J94" s="35">
        <v>545</v>
      </c>
      <c r="K94" s="35">
        <v>0</v>
      </c>
    </row>
    <row r="95" spans="3:11">
      <c r="C95" s="35">
        <v>525</v>
      </c>
      <c r="D95" s="35">
        <v>0</v>
      </c>
      <c r="J95" s="35">
        <v>545</v>
      </c>
      <c r="K95" s="35">
        <v>0</v>
      </c>
    </row>
    <row r="96" spans="3:11">
      <c r="C96" s="35">
        <v>525</v>
      </c>
      <c r="D96" s="35">
        <v>0</v>
      </c>
      <c r="J96" s="35">
        <v>545</v>
      </c>
      <c r="K96" s="35">
        <v>0</v>
      </c>
    </row>
    <row r="97" spans="3:11">
      <c r="C97" s="35">
        <v>525</v>
      </c>
      <c r="D97" s="35">
        <v>0</v>
      </c>
      <c r="J97" s="35">
        <v>545</v>
      </c>
      <c r="K97" s="35">
        <v>0</v>
      </c>
    </row>
    <row r="98" spans="3:11">
      <c r="C98" s="35">
        <v>525</v>
      </c>
      <c r="D98" s="35">
        <v>0</v>
      </c>
      <c r="J98" s="35">
        <v>545</v>
      </c>
      <c r="K98" s="35">
        <v>0</v>
      </c>
    </row>
    <row r="99" spans="3:11">
      <c r="C99" s="35">
        <v>525</v>
      </c>
      <c r="D99" s="35">
        <v>0</v>
      </c>
      <c r="J99" s="35">
        <v>545</v>
      </c>
      <c r="K99" s="35">
        <v>0</v>
      </c>
    </row>
    <row r="100" spans="3:11">
      <c r="C100" s="35">
        <v>525</v>
      </c>
      <c r="D100" s="35">
        <v>0</v>
      </c>
      <c r="J100" s="35">
        <v>545</v>
      </c>
      <c r="K100" s="35">
        <v>0</v>
      </c>
    </row>
    <row r="101" spans="3:11">
      <c r="C101" s="35">
        <v>525</v>
      </c>
      <c r="D101" s="35">
        <v>0</v>
      </c>
      <c r="J101" s="35">
        <v>545</v>
      </c>
      <c r="K101" s="35">
        <v>0</v>
      </c>
    </row>
    <row r="102" spans="3:11">
      <c r="C102" s="35">
        <v>525</v>
      </c>
      <c r="D102" s="35">
        <v>0</v>
      </c>
      <c r="J102" s="35">
        <v>545</v>
      </c>
      <c r="K102" s="35">
        <v>0</v>
      </c>
    </row>
    <row r="103" spans="3:11">
      <c r="C103" s="35">
        <v>525</v>
      </c>
      <c r="D103" s="35">
        <v>0</v>
      </c>
      <c r="J103" s="35">
        <v>545</v>
      </c>
      <c r="K103" s="35">
        <v>0</v>
      </c>
    </row>
    <row r="104" spans="3:11">
      <c r="C104" s="35">
        <v>525</v>
      </c>
      <c r="D104" s="35">
        <v>0</v>
      </c>
      <c r="J104" s="35">
        <v>545</v>
      </c>
      <c r="K104" s="35">
        <v>0</v>
      </c>
    </row>
    <row r="105" spans="3:11">
      <c r="C105" s="35">
        <v>525</v>
      </c>
      <c r="D105" s="35">
        <v>0</v>
      </c>
      <c r="J105" s="35">
        <v>545</v>
      </c>
      <c r="K105" s="35">
        <v>0</v>
      </c>
    </row>
    <row r="106" spans="3:11">
      <c r="C106" s="35">
        <v>525</v>
      </c>
      <c r="D106" s="35">
        <v>0</v>
      </c>
      <c r="J106" s="35">
        <v>545</v>
      </c>
      <c r="K106" s="35">
        <v>0</v>
      </c>
    </row>
    <row r="107" spans="3:11">
      <c r="C107" s="35">
        <v>525</v>
      </c>
      <c r="D107" s="35">
        <v>0</v>
      </c>
      <c r="J107" s="35">
        <v>545</v>
      </c>
      <c r="K107" s="35">
        <v>0</v>
      </c>
    </row>
    <row r="108" spans="3:11">
      <c r="C108" s="35">
        <v>525</v>
      </c>
      <c r="D108" s="35">
        <v>0</v>
      </c>
      <c r="J108" s="35">
        <v>545</v>
      </c>
      <c r="K108" s="35">
        <v>0</v>
      </c>
    </row>
    <row r="109" spans="3:11">
      <c r="C109" s="35">
        <v>525</v>
      </c>
      <c r="D109" s="35">
        <v>0</v>
      </c>
      <c r="J109" s="35">
        <v>545</v>
      </c>
      <c r="K109" s="35">
        <v>0</v>
      </c>
    </row>
    <row r="110" spans="3:11">
      <c r="C110" s="35">
        <v>525</v>
      </c>
      <c r="D110" s="35">
        <v>0</v>
      </c>
      <c r="J110" s="35">
        <v>545</v>
      </c>
      <c r="K110" s="35">
        <v>0</v>
      </c>
    </row>
    <row r="111" spans="3:11">
      <c r="C111" s="35">
        <v>525</v>
      </c>
      <c r="D111" s="35">
        <v>0</v>
      </c>
      <c r="J111" s="35">
        <v>545</v>
      </c>
      <c r="K111" s="35">
        <v>0</v>
      </c>
    </row>
    <row r="112" spans="3:11">
      <c r="C112" s="35">
        <v>525</v>
      </c>
      <c r="D112" s="35">
        <v>0</v>
      </c>
      <c r="J112" s="35">
        <v>545</v>
      </c>
      <c r="K112" s="35">
        <v>0</v>
      </c>
    </row>
    <row r="113" spans="3:11">
      <c r="C113" s="35">
        <v>525</v>
      </c>
      <c r="D113" s="35">
        <v>0</v>
      </c>
      <c r="J113" s="35">
        <v>545</v>
      </c>
      <c r="K113" s="35">
        <v>0</v>
      </c>
    </row>
    <row r="114" spans="3:11">
      <c r="C114" s="35">
        <v>525</v>
      </c>
      <c r="D114" s="35">
        <v>0</v>
      </c>
      <c r="J114" s="35">
        <v>545</v>
      </c>
      <c r="K114" s="35">
        <v>0</v>
      </c>
    </row>
    <row r="115" spans="3:11">
      <c r="C115" s="35">
        <v>525</v>
      </c>
      <c r="D115" s="35">
        <v>0</v>
      </c>
      <c r="J115" s="35">
        <v>545</v>
      </c>
      <c r="K115" s="35">
        <v>0</v>
      </c>
    </row>
    <row r="116" spans="3:11">
      <c r="C116" s="35">
        <v>525</v>
      </c>
      <c r="D116" s="35">
        <v>0</v>
      </c>
      <c r="J116" s="35">
        <v>545</v>
      </c>
      <c r="K116" s="35">
        <v>0</v>
      </c>
    </row>
    <row r="117" spans="3:11">
      <c r="C117" s="35">
        <v>525</v>
      </c>
      <c r="D117" s="35">
        <v>0</v>
      </c>
      <c r="J117" s="35">
        <v>545</v>
      </c>
      <c r="K117" s="35">
        <v>0</v>
      </c>
    </row>
    <row r="118" spans="3:11">
      <c r="C118" s="35">
        <v>525</v>
      </c>
      <c r="D118" s="35">
        <v>0</v>
      </c>
      <c r="J118" s="35">
        <v>545</v>
      </c>
      <c r="K118" s="35">
        <v>0</v>
      </c>
    </row>
    <row r="119" spans="3:11">
      <c r="C119" s="35">
        <v>525</v>
      </c>
      <c r="D119" s="35">
        <v>0</v>
      </c>
      <c r="J119" s="35">
        <v>545</v>
      </c>
      <c r="K119" s="35">
        <v>0</v>
      </c>
    </row>
    <row r="120" spans="3:11">
      <c r="C120" s="35">
        <v>525</v>
      </c>
      <c r="D120" s="35">
        <v>0</v>
      </c>
      <c r="J120" s="35">
        <v>545</v>
      </c>
      <c r="K120" s="35">
        <v>0</v>
      </c>
    </row>
    <row r="121" spans="3:11">
      <c r="C121" s="35">
        <v>525</v>
      </c>
      <c r="D121" s="35">
        <v>0</v>
      </c>
      <c r="J121" s="35">
        <v>545</v>
      </c>
      <c r="K121" s="35">
        <v>0</v>
      </c>
    </row>
    <row r="122" spans="3:11">
      <c r="C122" s="35">
        <v>525</v>
      </c>
      <c r="D122" s="35">
        <v>0</v>
      </c>
      <c r="J122" s="35">
        <v>545</v>
      </c>
      <c r="K122" s="35">
        <v>0</v>
      </c>
    </row>
    <row r="123" spans="3:11">
      <c r="C123" s="35">
        <v>525</v>
      </c>
      <c r="D123" s="35">
        <v>0</v>
      </c>
      <c r="J123" s="35">
        <v>545</v>
      </c>
      <c r="K123" s="35">
        <v>0</v>
      </c>
    </row>
    <row r="124" spans="3:11">
      <c r="C124" s="35">
        <v>525</v>
      </c>
      <c r="D124" s="35">
        <v>0</v>
      </c>
      <c r="J124" s="35">
        <v>545</v>
      </c>
      <c r="K124" s="35">
        <v>0</v>
      </c>
    </row>
    <row r="125" spans="3:11">
      <c r="C125" s="35">
        <v>525</v>
      </c>
      <c r="D125" s="35">
        <v>0</v>
      </c>
      <c r="J125" s="35">
        <v>545</v>
      </c>
      <c r="K125" s="35">
        <v>0</v>
      </c>
    </row>
    <row r="126" spans="3:11">
      <c r="C126" s="35">
        <v>525</v>
      </c>
      <c r="D126" s="35">
        <v>0</v>
      </c>
      <c r="J126" s="35">
        <v>545</v>
      </c>
      <c r="K126" s="35">
        <v>0</v>
      </c>
    </row>
    <row r="127" spans="3:11">
      <c r="C127" s="35">
        <v>525</v>
      </c>
      <c r="D127" s="35">
        <v>0</v>
      </c>
      <c r="J127" s="35">
        <v>545</v>
      </c>
      <c r="K127" s="35">
        <v>0</v>
      </c>
    </row>
    <row r="128" spans="3:11">
      <c r="C128" s="35">
        <v>525</v>
      </c>
      <c r="D128" s="35">
        <v>0</v>
      </c>
      <c r="J128" s="35">
        <v>545</v>
      </c>
      <c r="K128" s="35">
        <v>0</v>
      </c>
    </row>
    <row r="129" spans="3:11">
      <c r="C129" s="35">
        <v>525</v>
      </c>
      <c r="D129" s="35">
        <v>0</v>
      </c>
      <c r="J129" s="35">
        <v>545</v>
      </c>
      <c r="K129" s="35">
        <v>0</v>
      </c>
    </row>
    <row r="130" spans="3:11">
      <c r="C130" s="35">
        <v>525</v>
      </c>
      <c r="D130" s="35">
        <v>0</v>
      </c>
      <c r="J130" s="35">
        <v>545</v>
      </c>
      <c r="K130" s="35">
        <v>0</v>
      </c>
    </row>
    <row r="131" spans="3:11">
      <c r="C131" s="35">
        <v>525</v>
      </c>
      <c r="D131" s="35">
        <v>0</v>
      </c>
      <c r="J131" s="35">
        <v>545</v>
      </c>
      <c r="K131" s="35">
        <v>0</v>
      </c>
    </row>
    <row r="132" spans="3:11">
      <c r="C132" s="35">
        <v>525</v>
      </c>
      <c r="D132" s="35">
        <v>0</v>
      </c>
      <c r="J132" s="35">
        <v>545</v>
      </c>
      <c r="K132" s="35">
        <v>0</v>
      </c>
    </row>
    <row r="133" spans="3:11">
      <c r="C133" s="35">
        <v>525</v>
      </c>
      <c r="D133" s="35">
        <v>0</v>
      </c>
      <c r="J133" s="35">
        <v>545</v>
      </c>
      <c r="K133" s="35">
        <v>0</v>
      </c>
    </row>
    <row r="134" spans="3:11">
      <c r="C134" s="35">
        <v>525</v>
      </c>
      <c r="D134" s="35">
        <v>0</v>
      </c>
      <c r="J134" s="35">
        <v>545</v>
      </c>
      <c r="K134" s="35">
        <v>0</v>
      </c>
    </row>
    <row r="135" spans="3:11">
      <c r="C135" s="35">
        <v>525</v>
      </c>
      <c r="D135" s="35">
        <v>0</v>
      </c>
      <c r="J135" s="35">
        <v>545</v>
      </c>
      <c r="K135" s="35">
        <v>0</v>
      </c>
    </row>
    <row r="136" spans="3:11">
      <c r="C136" s="35">
        <v>525</v>
      </c>
      <c r="D136" s="35">
        <v>0</v>
      </c>
      <c r="J136" s="35">
        <v>545</v>
      </c>
      <c r="K136" s="35">
        <v>0</v>
      </c>
    </row>
    <row r="137" spans="3:11">
      <c r="C137" s="35">
        <v>525</v>
      </c>
      <c r="D137" s="35">
        <v>0</v>
      </c>
      <c r="J137" s="35">
        <v>545</v>
      </c>
      <c r="K137" s="35">
        <v>0</v>
      </c>
    </row>
    <row r="138" spans="3:11">
      <c r="C138" s="35">
        <v>525</v>
      </c>
      <c r="D138" s="35">
        <v>0</v>
      </c>
      <c r="J138" s="35">
        <v>545</v>
      </c>
      <c r="K138" s="35">
        <v>0</v>
      </c>
    </row>
    <row r="139" spans="3:11">
      <c r="C139" s="35">
        <v>525</v>
      </c>
      <c r="D139" s="35">
        <v>0</v>
      </c>
      <c r="J139" s="35">
        <v>545</v>
      </c>
      <c r="K139" s="35">
        <v>0</v>
      </c>
    </row>
    <row r="140" spans="3:11">
      <c r="C140" s="35">
        <v>525</v>
      </c>
      <c r="D140" s="35">
        <v>0</v>
      </c>
      <c r="J140" s="35">
        <v>545</v>
      </c>
      <c r="K140" s="35">
        <v>0</v>
      </c>
    </row>
    <row r="141" spans="3:11">
      <c r="C141" s="35">
        <v>525</v>
      </c>
      <c r="D141" s="35">
        <v>0</v>
      </c>
      <c r="J141" s="35">
        <v>545</v>
      </c>
      <c r="K141" s="35">
        <v>0</v>
      </c>
    </row>
    <row r="142" spans="3:11">
      <c r="C142" s="35">
        <v>525</v>
      </c>
      <c r="D142" s="35">
        <v>0</v>
      </c>
      <c r="J142" s="35">
        <v>545</v>
      </c>
      <c r="K142" s="35">
        <v>0</v>
      </c>
    </row>
    <row r="143" spans="3:11">
      <c r="C143" s="35">
        <v>525</v>
      </c>
      <c r="D143" s="35">
        <v>0</v>
      </c>
      <c r="J143" s="35">
        <v>545</v>
      </c>
      <c r="K143" s="35">
        <v>0</v>
      </c>
    </row>
    <row r="144" spans="3:11">
      <c r="C144" s="35">
        <v>525</v>
      </c>
      <c r="D144" s="35">
        <v>0</v>
      </c>
      <c r="J144" s="35">
        <v>545</v>
      </c>
      <c r="K144" s="35">
        <v>0</v>
      </c>
    </row>
    <row r="145" spans="3:11">
      <c r="C145" s="35">
        <v>525</v>
      </c>
      <c r="D145" s="35">
        <v>0</v>
      </c>
      <c r="J145" s="35">
        <v>545</v>
      </c>
      <c r="K145" s="35">
        <v>0</v>
      </c>
    </row>
    <row r="146" spans="3:11">
      <c r="C146" s="35">
        <v>525</v>
      </c>
      <c r="D146" s="35">
        <v>0</v>
      </c>
      <c r="J146" s="35">
        <v>545</v>
      </c>
      <c r="K146" s="35">
        <v>0</v>
      </c>
    </row>
    <row r="147" spans="3:11">
      <c r="C147" s="35">
        <v>525</v>
      </c>
      <c r="D147" s="35">
        <v>0</v>
      </c>
      <c r="J147" s="35">
        <v>545</v>
      </c>
      <c r="K147" s="35">
        <v>0</v>
      </c>
    </row>
    <row r="148" spans="3:11">
      <c r="C148" s="35">
        <v>525</v>
      </c>
      <c r="D148" s="35">
        <v>0</v>
      </c>
      <c r="J148" s="35">
        <v>545</v>
      </c>
      <c r="K148" s="35">
        <v>0</v>
      </c>
    </row>
    <row r="149" spans="3:11">
      <c r="C149" s="35">
        <v>525</v>
      </c>
      <c r="D149" s="35">
        <v>0</v>
      </c>
      <c r="J149" s="35">
        <v>545</v>
      </c>
      <c r="K149" s="35">
        <v>0</v>
      </c>
    </row>
    <row r="150" spans="3:11">
      <c r="C150" s="35">
        <v>525</v>
      </c>
      <c r="D150" s="35">
        <v>0</v>
      </c>
      <c r="J150" s="35">
        <v>545</v>
      </c>
      <c r="K150" s="35">
        <v>0</v>
      </c>
    </row>
    <row r="151" spans="3:11">
      <c r="C151" s="35">
        <v>525</v>
      </c>
      <c r="D151" s="35">
        <v>0</v>
      </c>
      <c r="J151" s="35">
        <v>545</v>
      </c>
      <c r="K151" s="35">
        <v>0</v>
      </c>
    </row>
    <row r="152" spans="3:11">
      <c r="C152" s="35">
        <v>525</v>
      </c>
      <c r="D152" s="35">
        <v>0</v>
      </c>
      <c r="J152" s="35">
        <v>545</v>
      </c>
      <c r="K152" s="35">
        <v>0</v>
      </c>
    </row>
    <row r="153" spans="3:11">
      <c r="C153" s="35">
        <v>525</v>
      </c>
      <c r="D153" s="35">
        <v>0</v>
      </c>
      <c r="J153" s="35">
        <v>545</v>
      </c>
      <c r="K153" s="35">
        <v>0</v>
      </c>
    </row>
    <row r="154" spans="3:11">
      <c r="C154" s="35">
        <v>525</v>
      </c>
      <c r="D154" s="35">
        <v>0</v>
      </c>
      <c r="J154" s="35">
        <v>545</v>
      </c>
      <c r="K154" s="35">
        <v>0</v>
      </c>
    </row>
    <row r="155" spans="3:11">
      <c r="C155" s="35">
        <v>525</v>
      </c>
      <c r="D155" s="35">
        <v>0</v>
      </c>
      <c r="J155" s="35">
        <v>545</v>
      </c>
      <c r="K155" s="35">
        <v>0</v>
      </c>
    </row>
    <row r="156" spans="3:11">
      <c r="C156" s="35">
        <v>525</v>
      </c>
      <c r="D156" s="35">
        <v>0</v>
      </c>
      <c r="J156" s="35">
        <v>545</v>
      </c>
      <c r="K156" s="35">
        <v>0</v>
      </c>
    </row>
    <row r="157" spans="3:11">
      <c r="C157" s="35">
        <v>525</v>
      </c>
      <c r="D157" s="35">
        <v>0</v>
      </c>
      <c r="J157" s="35">
        <v>545</v>
      </c>
      <c r="K157" s="35">
        <v>0</v>
      </c>
    </row>
    <row r="158" spans="3:11">
      <c r="C158" s="35">
        <v>525</v>
      </c>
      <c r="D158" s="35">
        <v>0</v>
      </c>
      <c r="J158" s="35">
        <v>545</v>
      </c>
      <c r="K158" s="35">
        <v>0</v>
      </c>
    </row>
    <row r="159" spans="3:11">
      <c r="C159" s="35">
        <v>525</v>
      </c>
      <c r="D159" s="35">
        <v>0</v>
      </c>
      <c r="J159" s="35">
        <v>545</v>
      </c>
      <c r="K159" s="35">
        <v>0</v>
      </c>
    </row>
    <row r="160" spans="3:11">
      <c r="C160" s="35">
        <v>525</v>
      </c>
      <c r="D160" s="35">
        <v>0</v>
      </c>
      <c r="J160" s="35">
        <v>545</v>
      </c>
      <c r="K160" s="35">
        <v>0</v>
      </c>
    </row>
    <row r="161" spans="3:11">
      <c r="C161" s="35">
        <v>525</v>
      </c>
      <c r="D161" s="35">
        <v>0</v>
      </c>
      <c r="J161" s="35">
        <v>545</v>
      </c>
      <c r="K161" s="35">
        <v>0</v>
      </c>
    </row>
    <row r="162" spans="3:11">
      <c r="C162" s="35">
        <v>525</v>
      </c>
      <c r="D162" s="35">
        <v>0</v>
      </c>
      <c r="J162" s="35">
        <v>545</v>
      </c>
      <c r="K162" s="35">
        <v>0</v>
      </c>
    </row>
    <row r="163" spans="3:11">
      <c r="C163" s="35">
        <v>525</v>
      </c>
      <c r="D163" s="35">
        <v>0</v>
      </c>
      <c r="J163" s="35">
        <v>545</v>
      </c>
      <c r="K163" s="35">
        <v>0</v>
      </c>
    </row>
    <row r="164" spans="3:11">
      <c r="C164" s="35">
        <v>525</v>
      </c>
      <c r="D164" s="35">
        <v>0</v>
      </c>
      <c r="J164" s="35">
        <v>545</v>
      </c>
      <c r="K164" s="35">
        <v>0</v>
      </c>
    </row>
    <row r="165" spans="3:11">
      <c r="C165" s="35">
        <v>525</v>
      </c>
      <c r="D165" s="35">
        <v>0</v>
      </c>
      <c r="J165" s="35">
        <v>545</v>
      </c>
      <c r="K165" s="35">
        <v>0</v>
      </c>
    </row>
    <row r="166" spans="3:11">
      <c r="C166" s="35">
        <v>525</v>
      </c>
      <c r="D166" s="35">
        <v>0</v>
      </c>
      <c r="J166" s="35">
        <v>545</v>
      </c>
      <c r="K166" s="35">
        <v>0</v>
      </c>
    </row>
    <row r="167" spans="3:11">
      <c r="C167" s="35">
        <v>525</v>
      </c>
      <c r="D167" s="35">
        <v>0</v>
      </c>
      <c r="J167" s="35">
        <v>545</v>
      </c>
      <c r="K167" s="35">
        <v>0</v>
      </c>
    </row>
    <row r="168" spans="3:11">
      <c r="C168" s="35">
        <v>525</v>
      </c>
      <c r="D168" s="35">
        <v>0</v>
      </c>
      <c r="J168" s="35">
        <v>545</v>
      </c>
      <c r="K168" s="35">
        <v>0</v>
      </c>
    </row>
    <row r="169" spans="3:11">
      <c r="C169" s="35">
        <v>525</v>
      </c>
      <c r="D169" s="35">
        <v>0</v>
      </c>
      <c r="J169" s="35">
        <v>545</v>
      </c>
      <c r="K169" s="35">
        <v>0</v>
      </c>
    </row>
    <row r="170" spans="3:11">
      <c r="C170" s="35">
        <v>525</v>
      </c>
      <c r="D170" s="35">
        <v>0</v>
      </c>
      <c r="J170" s="35">
        <v>545</v>
      </c>
      <c r="K170" s="35">
        <v>0</v>
      </c>
    </row>
    <row r="171" spans="3:11">
      <c r="C171" s="35">
        <v>525</v>
      </c>
      <c r="D171" s="35">
        <v>0</v>
      </c>
      <c r="J171" s="35">
        <v>545</v>
      </c>
      <c r="K171" s="35">
        <v>0</v>
      </c>
    </row>
    <row r="172" spans="3:11">
      <c r="C172" s="35">
        <v>525</v>
      </c>
      <c r="D172" s="35">
        <v>0</v>
      </c>
      <c r="J172" s="35">
        <v>545</v>
      </c>
      <c r="K172" s="35">
        <v>0</v>
      </c>
    </row>
    <row r="173" spans="3:11">
      <c r="C173" s="35">
        <v>525</v>
      </c>
      <c r="D173" s="35">
        <v>0</v>
      </c>
      <c r="J173" s="35">
        <v>545</v>
      </c>
      <c r="K173" s="35">
        <v>0</v>
      </c>
    </row>
    <row r="174" spans="3:11">
      <c r="C174" s="35">
        <v>525</v>
      </c>
      <c r="D174" s="35">
        <v>0</v>
      </c>
      <c r="J174" s="35">
        <v>545</v>
      </c>
      <c r="K174" s="35">
        <v>0</v>
      </c>
    </row>
    <row r="175" spans="3:11">
      <c r="C175" s="35">
        <v>525</v>
      </c>
      <c r="D175" s="35">
        <v>0</v>
      </c>
      <c r="J175" s="35">
        <v>545</v>
      </c>
      <c r="K175" s="35">
        <v>0</v>
      </c>
    </row>
    <row r="176" spans="3:11">
      <c r="C176" s="35">
        <v>525</v>
      </c>
      <c r="D176" s="35">
        <v>0</v>
      </c>
      <c r="J176" s="35">
        <v>545</v>
      </c>
      <c r="K176" s="35">
        <v>0</v>
      </c>
    </row>
    <row r="177" spans="3:11">
      <c r="C177" s="35">
        <v>525</v>
      </c>
      <c r="D177" s="35">
        <v>0</v>
      </c>
      <c r="J177" s="35">
        <v>545</v>
      </c>
      <c r="K177" s="35">
        <v>0</v>
      </c>
    </row>
    <row r="178" spans="3:11">
      <c r="C178" s="35">
        <v>525</v>
      </c>
      <c r="D178" s="35">
        <v>0</v>
      </c>
      <c r="J178" s="35">
        <v>545</v>
      </c>
      <c r="K178" s="35">
        <v>0</v>
      </c>
    </row>
    <row r="179" spans="3:11">
      <c r="C179" s="35">
        <v>525</v>
      </c>
      <c r="D179" s="35">
        <v>0</v>
      </c>
      <c r="J179" s="35">
        <v>545</v>
      </c>
      <c r="K179" s="35">
        <v>0</v>
      </c>
    </row>
    <row r="180" spans="3:11">
      <c r="C180" s="35">
        <v>525</v>
      </c>
      <c r="D180" s="35">
        <v>0</v>
      </c>
      <c r="J180" s="35">
        <v>545</v>
      </c>
      <c r="K180" s="35">
        <v>0</v>
      </c>
    </row>
    <row r="181" spans="3:11">
      <c r="C181" s="35">
        <v>525</v>
      </c>
      <c r="D181" s="35">
        <v>0</v>
      </c>
      <c r="J181" s="35">
        <v>545</v>
      </c>
      <c r="K181" s="35">
        <v>0</v>
      </c>
    </row>
    <row r="182" spans="3:11">
      <c r="C182" s="35">
        <v>525</v>
      </c>
      <c r="D182" s="35">
        <v>0</v>
      </c>
      <c r="J182" s="35">
        <v>545</v>
      </c>
      <c r="K182" s="35">
        <v>0</v>
      </c>
    </row>
    <row r="183" spans="3:11">
      <c r="C183" s="35">
        <v>525</v>
      </c>
      <c r="D183" s="35">
        <v>0</v>
      </c>
      <c r="J183" s="35">
        <v>545</v>
      </c>
      <c r="K183" s="35">
        <v>0</v>
      </c>
    </row>
    <row r="184" spans="3:11">
      <c r="C184" s="35">
        <v>525</v>
      </c>
      <c r="D184" s="35">
        <v>0</v>
      </c>
      <c r="J184" s="35">
        <v>545</v>
      </c>
      <c r="K184" s="35">
        <v>0</v>
      </c>
    </row>
    <row r="185" spans="3:11">
      <c r="C185" s="35">
        <v>525</v>
      </c>
      <c r="D185" s="35">
        <v>0</v>
      </c>
      <c r="J185" s="35">
        <v>545</v>
      </c>
      <c r="K185" s="35">
        <v>0</v>
      </c>
    </row>
    <row r="186" spans="3:11">
      <c r="C186" s="35">
        <v>525</v>
      </c>
      <c r="D186" s="35">
        <v>0</v>
      </c>
      <c r="J186" s="35">
        <v>545</v>
      </c>
      <c r="K186" s="35">
        <v>0</v>
      </c>
    </row>
    <row r="187" spans="3:11">
      <c r="C187" s="35">
        <v>525</v>
      </c>
      <c r="D187" s="35">
        <v>0</v>
      </c>
      <c r="J187" s="35">
        <v>545</v>
      </c>
      <c r="K187" s="35">
        <v>0</v>
      </c>
    </row>
    <row r="188" spans="3:11">
      <c r="C188" s="35">
        <v>525</v>
      </c>
      <c r="D188" s="35">
        <v>0</v>
      </c>
      <c r="J188" s="35">
        <v>545</v>
      </c>
      <c r="K188" s="35">
        <v>0</v>
      </c>
    </row>
    <row r="189" spans="3:11">
      <c r="C189" s="35">
        <v>525</v>
      </c>
      <c r="D189" s="35">
        <v>0</v>
      </c>
      <c r="J189" s="35">
        <v>545</v>
      </c>
      <c r="K189" s="35">
        <v>0</v>
      </c>
    </row>
    <row r="190" spans="3:11">
      <c r="C190" s="35">
        <v>525</v>
      </c>
      <c r="D190" s="35">
        <v>0</v>
      </c>
      <c r="J190" s="35">
        <v>545</v>
      </c>
      <c r="K190" s="35">
        <v>0</v>
      </c>
    </row>
    <row r="191" spans="3:11">
      <c r="C191" s="35">
        <v>525</v>
      </c>
      <c r="D191" s="35">
        <v>0</v>
      </c>
      <c r="J191" s="35">
        <v>545</v>
      </c>
      <c r="K191" s="35">
        <v>0</v>
      </c>
    </row>
    <row r="192" spans="3:11">
      <c r="C192" s="35">
        <v>525</v>
      </c>
      <c r="D192" s="35">
        <v>0</v>
      </c>
      <c r="J192" s="35">
        <v>545</v>
      </c>
      <c r="K192" s="35">
        <v>0</v>
      </c>
    </row>
    <row r="193" spans="3:11">
      <c r="C193" s="35">
        <v>525</v>
      </c>
      <c r="D193" s="35">
        <v>0</v>
      </c>
      <c r="J193" s="35">
        <v>545</v>
      </c>
      <c r="K193" s="35">
        <v>0</v>
      </c>
    </row>
    <row r="194" spans="3:11">
      <c r="C194" s="35">
        <v>525</v>
      </c>
      <c r="D194" s="35">
        <v>0</v>
      </c>
      <c r="J194" s="35">
        <v>545</v>
      </c>
      <c r="K194" s="35">
        <v>0</v>
      </c>
    </row>
    <row r="195" spans="3:11">
      <c r="C195" s="35">
        <v>525</v>
      </c>
      <c r="D195" s="35">
        <v>0</v>
      </c>
      <c r="J195" s="35">
        <v>545</v>
      </c>
      <c r="K195" s="35">
        <v>0</v>
      </c>
    </row>
    <row r="196" spans="3:11">
      <c r="C196" s="35">
        <v>525</v>
      </c>
      <c r="D196" s="35">
        <v>0</v>
      </c>
      <c r="J196" s="35">
        <v>545</v>
      </c>
      <c r="K196" s="35">
        <v>0</v>
      </c>
    </row>
    <row r="197" spans="3:11">
      <c r="C197" s="35">
        <v>525</v>
      </c>
      <c r="D197" s="35">
        <v>0</v>
      </c>
      <c r="J197" s="35">
        <v>545</v>
      </c>
      <c r="K197" s="35">
        <v>0</v>
      </c>
    </row>
    <row r="198" spans="3:11">
      <c r="C198" s="35">
        <v>525</v>
      </c>
      <c r="D198" s="35">
        <v>0</v>
      </c>
      <c r="J198" s="35">
        <v>545</v>
      </c>
      <c r="K198" s="35">
        <v>0</v>
      </c>
    </row>
    <row r="199" spans="3:11">
      <c r="C199" s="35">
        <v>525</v>
      </c>
      <c r="D199" s="35">
        <v>0</v>
      </c>
      <c r="J199" s="35">
        <v>545</v>
      </c>
      <c r="K199" s="35">
        <v>0</v>
      </c>
    </row>
    <row r="200" spans="3:11">
      <c r="C200" s="35">
        <v>525</v>
      </c>
      <c r="D200" s="35">
        <v>0</v>
      </c>
      <c r="J200" s="35">
        <v>545</v>
      </c>
      <c r="K200" s="35">
        <v>0</v>
      </c>
    </row>
    <row r="201" spans="3:11">
      <c r="C201" s="35">
        <v>525</v>
      </c>
      <c r="D201" s="35">
        <v>0</v>
      </c>
      <c r="J201" s="35">
        <v>545</v>
      </c>
      <c r="K201" s="35">
        <v>0</v>
      </c>
    </row>
    <row r="202" spans="3:11">
      <c r="C202" s="35">
        <v>525</v>
      </c>
      <c r="D202" s="35">
        <v>0</v>
      </c>
      <c r="J202" s="35">
        <v>545</v>
      </c>
      <c r="K202" s="35">
        <v>0</v>
      </c>
    </row>
    <row r="203" spans="3:11">
      <c r="C203" s="35">
        <v>525</v>
      </c>
      <c r="D203" s="35">
        <v>0</v>
      </c>
      <c r="J203" s="35">
        <v>545</v>
      </c>
      <c r="K203" s="35">
        <v>0</v>
      </c>
    </row>
    <row r="204" spans="3:11">
      <c r="C204" s="35">
        <v>525</v>
      </c>
      <c r="D204" s="35">
        <v>0</v>
      </c>
      <c r="J204" s="35">
        <v>545</v>
      </c>
      <c r="K204" s="35">
        <v>0</v>
      </c>
    </row>
    <row r="205" spans="3:11">
      <c r="C205" s="35">
        <v>525</v>
      </c>
      <c r="D205" s="35">
        <v>0</v>
      </c>
      <c r="J205" s="35">
        <v>545</v>
      </c>
      <c r="K205" s="35">
        <v>0</v>
      </c>
    </row>
    <row r="206" spans="3:11">
      <c r="C206" s="35">
        <v>525</v>
      </c>
      <c r="D206" s="35">
        <v>0</v>
      </c>
      <c r="J206" s="35">
        <v>545</v>
      </c>
      <c r="K206" s="35">
        <v>0</v>
      </c>
    </row>
    <row r="207" spans="3:11">
      <c r="C207" s="35">
        <v>525</v>
      </c>
      <c r="D207" s="35">
        <v>0</v>
      </c>
      <c r="J207" s="35">
        <v>545</v>
      </c>
      <c r="K207" s="35">
        <v>0</v>
      </c>
    </row>
    <row r="208" spans="3:11">
      <c r="C208" s="35">
        <v>525</v>
      </c>
      <c r="D208" s="35">
        <v>0</v>
      </c>
      <c r="J208" s="35">
        <v>545</v>
      </c>
      <c r="K208" s="35">
        <v>0</v>
      </c>
    </row>
    <row r="209" spans="3:11">
      <c r="C209" s="35">
        <v>525</v>
      </c>
      <c r="D209" s="35">
        <v>0</v>
      </c>
      <c r="J209" s="35">
        <v>545</v>
      </c>
      <c r="K209" s="35">
        <v>0</v>
      </c>
    </row>
    <row r="210" spans="3:11">
      <c r="C210" s="35">
        <v>525</v>
      </c>
      <c r="D210" s="35">
        <v>0</v>
      </c>
      <c r="J210" s="35">
        <v>545</v>
      </c>
      <c r="K210" s="35">
        <v>0</v>
      </c>
    </row>
    <row r="211" spans="3:11">
      <c r="C211" s="35">
        <v>525</v>
      </c>
      <c r="D211" s="35">
        <v>0</v>
      </c>
      <c r="J211" s="35">
        <v>545</v>
      </c>
      <c r="K211" s="35">
        <v>0</v>
      </c>
    </row>
    <row r="212" spans="3:11">
      <c r="C212" s="35">
        <v>525</v>
      </c>
      <c r="D212" s="35">
        <v>0</v>
      </c>
      <c r="J212" s="35">
        <v>545</v>
      </c>
      <c r="K212" s="35">
        <v>0</v>
      </c>
    </row>
    <row r="213" spans="3:11">
      <c r="C213" s="35">
        <v>525</v>
      </c>
      <c r="D213" s="35">
        <v>0</v>
      </c>
      <c r="J213" s="35">
        <v>545</v>
      </c>
      <c r="K213" s="35">
        <v>0</v>
      </c>
    </row>
    <row r="214" spans="3:11">
      <c r="C214" s="35">
        <v>525</v>
      </c>
      <c r="D214" s="35">
        <v>0</v>
      </c>
      <c r="J214" s="35">
        <v>545</v>
      </c>
      <c r="K214" s="35">
        <v>0</v>
      </c>
    </row>
    <row r="215" spans="3:11">
      <c r="C215" s="35">
        <v>525</v>
      </c>
      <c r="D215" s="35">
        <v>0</v>
      </c>
      <c r="J215" s="35">
        <v>545</v>
      </c>
      <c r="K215" s="35">
        <v>0</v>
      </c>
    </row>
    <row r="216" spans="3:11">
      <c r="C216" s="35">
        <v>525</v>
      </c>
      <c r="D216" s="35">
        <v>0</v>
      </c>
      <c r="J216" s="35">
        <v>545</v>
      </c>
      <c r="K216" s="35">
        <v>0</v>
      </c>
    </row>
    <row r="217" spans="3:11">
      <c r="C217" s="35">
        <v>525</v>
      </c>
      <c r="D217" s="35">
        <v>0</v>
      </c>
      <c r="J217" s="35">
        <v>545</v>
      </c>
      <c r="K217" s="35">
        <v>0</v>
      </c>
    </row>
    <row r="218" spans="3:11">
      <c r="C218" s="35">
        <v>525</v>
      </c>
      <c r="D218" s="35">
        <v>0</v>
      </c>
      <c r="J218" s="35">
        <v>545</v>
      </c>
      <c r="K218" s="35">
        <v>0</v>
      </c>
    </row>
    <row r="219" spans="3:11">
      <c r="C219" s="35">
        <v>525</v>
      </c>
      <c r="D219" s="35">
        <v>0</v>
      </c>
      <c r="J219" s="35">
        <v>545</v>
      </c>
      <c r="K219" s="35">
        <v>0</v>
      </c>
    </row>
    <row r="220" spans="3:11">
      <c r="C220" s="35">
        <v>525</v>
      </c>
      <c r="D220" s="35">
        <v>0</v>
      </c>
      <c r="J220" s="35">
        <v>545</v>
      </c>
      <c r="K220" s="35">
        <v>0</v>
      </c>
    </row>
    <row r="221" spans="3:11">
      <c r="C221" s="35">
        <v>525</v>
      </c>
      <c r="D221" s="35">
        <v>0</v>
      </c>
      <c r="J221" s="35">
        <v>545</v>
      </c>
      <c r="K221" s="35">
        <v>0</v>
      </c>
    </row>
    <row r="222" spans="3:11">
      <c r="C222" s="35">
        <v>525</v>
      </c>
      <c r="D222" s="35">
        <v>0</v>
      </c>
      <c r="J222" s="35">
        <v>545</v>
      </c>
      <c r="K222" s="35">
        <v>0</v>
      </c>
    </row>
    <row r="223" spans="3:11">
      <c r="C223" s="35">
        <v>525</v>
      </c>
      <c r="D223" s="35">
        <v>0</v>
      </c>
      <c r="J223" s="35">
        <v>545</v>
      </c>
      <c r="K223" s="35">
        <v>0</v>
      </c>
    </row>
    <row r="224" spans="3:11">
      <c r="C224" s="35">
        <v>525</v>
      </c>
      <c r="D224" s="35">
        <v>0</v>
      </c>
      <c r="J224" s="35">
        <v>545</v>
      </c>
      <c r="K224" s="35">
        <v>0</v>
      </c>
    </row>
    <row r="225" spans="3:11">
      <c r="C225" s="35">
        <v>525</v>
      </c>
      <c r="D225" s="35">
        <v>0</v>
      </c>
      <c r="J225" s="35">
        <v>545</v>
      </c>
      <c r="K225" s="35">
        <v>0</v>
      </c>
    </row>
    <row r="226" spans="3:11">
      <c r="C226" s="35">
        <v>525</v>
      </c>
      <c r="D226" s="35">
        <v>0</v>
      </c>
      <c r="J226" s="35">
        <v>545</v>
      </c>
      <c r="K226" s="35">
        <v>0</v>
      </c>
    </row>
    <row r="227" spans="3:11">
      <c r="C227" s="35">
        <v>525</v>
      </c>
      <c r="D227" s="35">
        <v>0</v>
      </c>
      <c r="J227" s="35">
        <v>545</v>
      </c>
      <c r="K227" s="35">
        <v>0</v>
      </c>
    </row>
    <row r="228" spans="3:11">
      <c r="C228" s="35">
        <v>525</v>
      </c>
      <c r="D228" s="35">
        <v>0</v>
      </c>
      <c r="J228" s="35">
        <v>545</v>
      </c>
      <c r="K228" s="35">
        <v>0</v>
      </c>
    </row>
    <row r="229" spans="3:11">
      <c r="C229" s="35">
        <v>525</v>
      </c>
      <c r="D229" s="35">
        <v>0</v>
      </c>
      <c r="J229" s="35">
        <v>545</v>
      </c>
      <c r="K229" s="35">
        <v>0</v>
      </c>
    </row>
    <row r="230" spans="3:11">
      <c r="C230" s="35">
        <v>525</v>
      </c>
      <c r="D230" s="35">
        <v>0</v>
      </c>
      <c r="J230" s="35">
        <v>545</v>
      </c>
      <c r="K230" s="35">
        <v>0</v>
      </c>
    </row>
    <row r="231" spans="3:11">
      <c r="C231" s="35">
        <v>525</v>
      </c>
      <c r="D231" s="35">
        <v>0</v>
      </c>
      <c r="J231" s="35">
        <v>545</v>
      </c>
      <c r="K231" s="35">
        <v>0</v>
      </c>
    </row>
    <row r="232" spans="3:11">
      <c r="C232" s="35">
        <v>525</v>
      </c>
      <c r="D232" s="35">
        <v>0</v>
      </c>
      <c r="J232" s="35">
        <v>545</v>
      </c>
      <c r="K232" s="35">
        <v>0</v>
      </c>
    </row>
    <row r="233" spans="3:11">
      <c r="C233" s="35">
        <v>525</v>
      </c>
      <c r="D233" s="35">
        <v>0</v>
      </c>
      <c r="J233" s="35">
        <v>545</v>
      </c>
      <c r="K233" s="35">
        <v>0</v>
      </c>
    </row>
    <row r="234" spans="3:11">
      <c r="C234" s="35">
        <v>525</v>
      </c>
      <c r="D234" s="35">
        <v>0</v>
      </c>
      <c r="J234" s="35">
        <v>545</v>
      </c>
      <c r="K234" s="35">
        <v>0</v>
      </c>
    </row>
    <row r="235" spans="3:11">
      <c r="C235" s="35">
        <v>525</v>
      </c>
      <c r="D235" s="35">
        <v>0</v>
      </c>
      <c r="J235" s="35">
        <v>545</v>
      </c>
      <c r="K235" s="35">
        <v>0</v>
      </c>
    </row>
    <row r="236" spans="3:11">
      <c r="C236" s="35">
        <v>525</v>
      </c>
      <c r="D236" s="35">
        <v>0</v>
      </c>
      <c r="J236" s="35">
        <v>545</v>
      </c>
      <c r="K236" s="35">
        <v>0</v>
      </c>
    </row>
    <row r="237" spans="3:11">
      <c r="C237" s="35">
        <v>525</v>
      </c>
      <c r="D237" s="35">
        <v>0</v>
      </c>
      <c r="J237" s="35">
        <v>545</v>
      </c>
      <c r="K237" s="35">
        <v>0</v>
      </c>
    </row>
    <row r="238" spans="3:11">
      <c r="C238" s="35">
        <v>525</v>
      </c>
      <c r="D238" s="35">
        <v>0</v>
      </c>
      <c r="J238" s="35">
        <v>545</v>
      </c>
      <c r="K238" s="35">
        <v>0</v>
      </c>
    </row>
    <row r="239" spans="3:11">
      <c r="C239" s="35">
        <v>525</v>
      </c>
      <c r="D239" s="35">
        <v>0</v>
      </c>
      <c r="J239" s="35">
        <v>545</v>
      </c>
      <c r="K239" s="35">
        <v>0</v>
      </c>
    </row>
    <row r="240" spans="3:11">
      <c r="C240" s="35">
        <v>525</v>
      </c>
      <c r="D240" s="35">
        <v>0</v>
      </c>
      <c r="J240" s="35">
        <v>545</v>
      </c>
      <c r="K240" s="35">
        <v>0</v>
      </c>
    </row>
    <row r="241" spans="3:11">
      <c r="C241" s="35">
        <v>525</v>
      </c>
      <c r="D241" s="35">
        <v>0</v>
      </c>
      <c r="J241" s="35">
        <v>545</v>
      </c>
      <c r="K241" s="35">
        <v>0</v>
      </c>
    </row>
    <row r="242" spans="3:11">
      <c r="C242" s="35">
        <v>525</v>
      </c>
      <c r="D242" s="35">
        <v>0</v>
      </c>
      <c r="J242" s="35">
        <v>545</v>
      </c>
      <c r="K242" s="35">
        <v>0</v>
      </c>
    </row>
    <row r="243" spans="3:11">
      <c r="C243" s="35">
        <v>525</v>
      </c>
      <c r="D243" s="35">
        <v>0</v>
      </c>
      <c r="J243" s="35">
        <v>545</v>
      </c>
      <c r="K243" s="35">
        <v>0</v>
      </c>
    </row>
    <row r="244" spans="3:11">
      <c r="C244" s="35">
        <v>525</v>
      </c>
      <c r="D244" s="35">
        <v>0</v>
      </c>
      <c r="J244" s="35">
        <v>545</v>
      </c>
      <c r="K244" s="35">
        <v>0</v>
      </c>
    </row>
    <row r="245" spans="3:11">
      <c r="C245" s="35">
        <v>525</v>
      </c>
      <c r="D245" s="35">
        <v>0</v>
      </c>
      <c r="J245" s="35">
        <v>545</v>
      </c>
      <c r="K245" s="35">
        <v>0</v>
      </c>
    </row>
    <row r="246" spans="3:11">
      <c r="C246" s="35">
        <v>525</v>
      </c>
      <c r="D246" s="35">
        <v>0</v>
      </c>
      <c r="J246" s="35">
        <v>545</v>
      </c>
      <c r="K246" s="35">
        <v>0</v>
      </c>
    </row>
    <row r="247" spans="3:11">
      <c r="C247" s="35">
        <v>525</v>
      </c>
      <c r="D247" s="35">
        <v>0</v>
      </c>
      <c r="J247" s="35">
        <v>545</v>
      </c>
      <c r="K247" s="35">
        <v>0</v>
      </c>
    </row>
    <row r="248" spans="3:11">
      <c r="C248" s="35">
        <v>525</v>
      </c>
      <c r="D248" s="35">
        <v>0</v>
      </c>
      <c r="J248" s="35">
        <v>545</v>
      </c>
      <c r="K248" s="35">
        <v>0</v>
      </c>
    </row>
    <row r="249" spans="3:11">
      <c r="C249" s="35">
        <v>525</v>
      </c>
      <c r="D249" s="35">
        <v>0</v>
      </c>
      <c r="J249" s="35">
        <v>545</v>
      </c>
      <c r="K249" s="35">
        <v>0</v>
      </c>
    </row>
    <row r="250" spans="3:11">
      <c r="C250" s="35">
        <v>525</v>
      </c>
      <c r="D250" s="35">
        <v>0</v>
      </c>
      <c r="J250" s="35">
        <v>545</v>
      </c>
      <c r="K250" s="35">
        <v>0</v>
      </c>
    </row>
    <row r="251" spans="3:11">
      <c r="C251" s="35">
        <v>525</v>
      </c>
      <c r="D251" s="35">
        <v>0</v>
      </c>
      <c r="J251" s="35">
        <v>545</v>
      </c>
      <c r="K251" s="35">
        <v>0</v>
      </c>
    </row>
    <row r="252" spans="3:11">
      <c r="C252" s="35">
        <v>525</v>
      </c>
      <c r="D252" s="35">
        <v>0</v>
      </c>
      <c r="J252" s="35">
        <v>545</v>
      </c>
      <c r="K252" s="35">
        <v>0</v>
      </c>
    </row>
    <row r="253" spans="3:11">
      <c r="C253" s="35">
        <v>525</v>
      </c>
      <c r="D253" s="35">
        <v>0</v>
      </c>
      <c r="J253" s="35">
        <v>545</v>
      </c>
      <c r="K253" s="35">
        <v>0</v>
      </c>
    </row>
    <row r="254" spans="3:11">
      <c r="C254" s="35">
        <v>525</v>
      </c>
      <c r="D254" s="35">
        <v>0</v>
      </c>
      <c r="J254" s="35">
        <v>545</v>
      </c>
      <c r="K254" s="35">
        <v>0</v>
      </c>
    </row>
    <row r="255" spans="3:11">
      <c r="C255" s="35">
        <v>525</v>
      </c>
      <c r="D255" s="35">
        <v>0</v>
      </c>
      <c r="J255" s="35">
        <v>545</v>
      </c>
      <c r="K255" s="35">
        <v>0</v>
      </c>
    </row>
    <row r="256" spans="3:11">
      <c r="C256" s="35">
        <v>525</v>
      </c>
      <c r="D256" s="35">
        <v>0</v>
      </c>
      <c r="J256" s="35">
        <v>545</v>
      </c>
      <c r="K256" s="35">
        <v>0</v>
      </c>
    </row>
    <row r="257" spans="3:11">
      <c r="C257" s="35">
        <v>525</v>
      </c>
      <c r="D257" s="35">
        <v>0</v>
      </c>
      <c r="J257" s="35">
        <v>545</v>
      </c>
      <c r="K257" s="35">
        <v>0</v>
      </c>
    </row>
    <row r="258" spans="3:11">
      <c r="C258" s="35">
        <v>525</v>
      </c>
      <c r="D258" s="35">
        <v>0</v>
      </c>
      <c r="J258" s="35">
        <v>545</v>
      </c>
      <c r="K258" s="35">
        <v>0</v>
      </c>
    </row>
    <row r="259" spans="3:11">
      <c r="C259" s="35">
        <v>525</v>
      </c>
      <c r="D259" s="35">
        <v>0</v>
      </c>
      <c r="J259" s="35">
        <v>545</v>
      </c>
      <c r="K259" s="35">
        <v>0</v>
      </c>
    </row>
    <row r="260" spans="3:11">
      <c r="C260" s="35">
        <v>525</v>
      </c>
      <c r="D260" s="35">
        <v>0</v>
      </c>
      <c r="J260" s="35">
        <v>545</v>
      </c>
      <c r="K260" s="35">
        <v>0</v>
      </c>
    </row>
    <row r="261" spans="3:11">
      <c r="C261" s="35">
        <v>525</v>
      </c>
      <c r="D261" s="35">
        <v>0</v>
      </c>
      <c r="J261" s="35">
        <v>545</v>
      </c>
      <c r="K261" s="35">
        <v>0</v>
      </c>
    </row>
    <row r="262" spans="3:11">
      <c r="C262" s="35">
        <v>525</v>
      </c>
      <c r="D262" s="35">
        <v>0</v>
      </c>
      <c r="J262" s="35">
        <v>545</v>
      </c>
      <c r="K262" s="35">
        <v>0</v>
      </c>
    </row>
    <row r="263" spans="3:11">
      <c r="C263" s="35">
        <v>525</v>
      </c>
      <c r="D263" s="35">
        <v>0</v>
      </c>
      <c r="J263" s="35">
        <v>545</v>
      </c>
      <c r="K263" s="35">
        <v>0</v>
      </c>
    </row>
    <row r="264" spans="3:11">
      <c r="C264" s="35">
        <v>525</v>
      </c>
      <c r="D264" s="35">
        <v>0</v>
      </c>
      <c r="J264" s="35">
        <v>545</v>
      </c>
      <c r="K264" s="35">
        <v>0</v>
      </c>
    </row>
    <row r="265" spans="3:11">
      <c r="C265" s="35">
        <v>525</v>
      </c>
      <c r="D265" s="35">
        <v>0</v>
      </c>
      <c r="J265" s="35">
        <v>545</v>
      </c>
      <c r="K265" s="35">
        <v>0</v>
      </c>
    </row>
    <row r="266" spans="3:11">
      <c r="C266" s="35">
        <v>525</v>
      </c>
      <c r="D266" s="35">
        <v>0</v>
      </c>
      <c r="J266" s="35">
        <v>545</v>
      </c>
      <c r="K266" s="35">
        <v>0</v>
      </c>
    </row>
    <row r="267" spans="3:11">
      <c r="C267" s="35">
        <v>525</v>
      </c>
      <c r="D267" s="35">
        <v>0</v>
      </c>
      <c r="J267" s="35">
        <v>545</v>
      </c>
      <c r="K267" s="35">
        <v>0</v>
      </c>
    </row>
    <row r="268" spans="3:11">
      <c r="C268" s="35">
        <v>525</v>
      </c>
      <c r="D268" s="35">
        <v>0</v>
      </c>
      <c r="J268" s="35">
        <v>545</v>
      </c>
      <c r="K268" s="35">
        <v>0</v>
      </c>
    </row>
    <row r="269" spans="3:11">
      <c r="C269" s="35">
        <v>525</v>
      </c>
      <c r="D269" s="35">
        <v>0</v>
      </c>
      <c r="J269" s="35">
        <v>545</v>
      </c>
      <c r="K269" s="35">
        <v>0</v>
      </c>
    </row>
    <row r="270" spans="3:11">
      <c r="C270" s="35">
        <v>525</v>
      </c>
      <c r="D270" s="35">
        <v>0</v>
      </c>
      <c r="J270" s="35">
        <v>545</v>
      </c>
      <c r="K270" s="35">
        <v>0</v>
      </c>
    </row>
    <row r="271" spans="3:11">
      <c r="C271" s="35">
        <v>525</v>
      </c>
      <c r="D271" s="35">
        <v>0</v>
      </c>
      <c r="J271" s="35">
        <v>545</v>
      </c>
      <c r="K271" s="35">
        <v>0</v>
      </c>
    </row>
    <row r="272" spans="3:11">
      <c r="C272" s="35">
        <v>525</v>
      </c>
      <c r="D272" s="35">
        <v>0</v>
      </c>
      <c r="J272" s="35">
        <v>545</v>
      </c>
      <c r="K272" s="35">
        <v>0</v>
      </c>
    </row>
    <row r="273" spans="3:11">
      <c r="C273" s="35">
        <v>525</v>
      </c>
      <c r="D273" s="35">
        <v>0</v>
      </c>
      <c r="J273" s="35">
        <v>545</v>
      </c>
      <c r="K273" s="35">
        <v>0</v>
      </c>
    </row>
    <row r="274" spans="3:11">
      <c r="C274" s="35">
        <v>525</v>
      </c>
      <c r="D274" s="35">
        <v>0</v>
      </c>
      <c r="J274" s="35">
        <v>545</v>
      </c>
      <c r="K274" s="35">
        <v>0</v>
      </c>
    </row>
    <row r="275" spans="3:11">
      <c r="C275" s="35">
        <v>525</v>
      </c>
      <c r="D275" s="35">
        <v>0</v>
      </c>
      <c r="J275" s="35">
        <v>545</v>
      </c>
      <c r="K275" s="35">
        <v>0</v>
      </c>
    </row>
    <row r="276" spans="3:11">
      <c r="C276" s="35">
        <v>525</v>
      </c>
      <c r="D276" s="35">
        <v>0</v>
      </c>
      <c r="J276" s="35">
        <v>545</v>
      </c>
      <c r="K276" s="35">
        <v>0</v>
      </c>
    </row>
    <row r="277" spans="3:11">
      <c r="C277" s="35">
        <v>525</v>
      </c>
      <c r="D277" s="35">
        <v>0</v>
      </c>
      <c r="J277" s="35">
        <v>545</v>
      </c>
      <c r="K277" s="35">
        <v>0</v>
      </c>
    </row>
    <row r="278" spans="3:11">
      <c r="C278" s="35">
        <v>525</v>
      </c>
      <c r="D278" s="35">
        <v>0</v>
      </c>
      <c r="J278" s="35">
        <v>545</v>
      </c>
      <c r="K278" s="35">
        <v>0</v>
      </c>
    </row>
    <row r="279" spans="3:11">
      <c r="C279" s="35">
        <v>525</v>
      </c>
      <c r="D279" s="35">
        <v>0</v>
      </c>
      <c r="J279" s="35">
        <v>545</v>
      </c>
      <c r="K279" s="35">
        <v>0</v>
      </c>
    </row>
    <row r="280" spans="3:11">
      <c r="C280" s="35">
        <v>525</v>
      </c>
      <c r="D280" s="35">
        <v>0</v>
      </c>
      <c r="J280" s="35">
        <v>545</v>
      </c>
      <c r="K280" s="35">
        <v>0</v>
      </c>
    </row>
    <row r="281" spans="3:11">
      <c r="C281" s="35">
        <v>525</v>
      </c>
      <c r="D281" s="35">
        <v>0</v>
      </c>
      <c r="J281" s="35">
        <v>545</v>
      </c>
      <c r="K281" s="35">
        <v>0</v>
      </c>
    </row>
    <row r="282" spans="3:11">
      <c r="C282" s="35">
        <v>525</v>
      </c>
      <c r="D282" s="35">
        <v>0</v>
      </c>
      <c r="J282" s="35">
        <v>545</v>
      </c>
      <c r="K282" s="35">
        <v>0</v>
      </c>
    </row>
    <row r="283" spans="3:11">
      <c r="C283" s="35">
        <v>525</v>
      </c>
      <c r="D283" s="35">
        <v>0</v>
      </c>
      <c r="J283" s="35">
        <v>545</v>
      </c>
      <c r="K283" s="35">
        <v>0</v>
      </c>
    </row>
    <row r="284" spans="3:11">
      <c r="C284" s="35">
        <v>525</v>
      </c>
      <c r="D284" s="35">
        <v>0</v>
      </c>
      <c r="J284" s="35">
        <v>545</v>
      </c>
      <c r="K284" s="35">
        <v>0</v>
      </c>
    </row>
    <row r="285" spans="3:11">
      <c r="C285" s="35">
        <v>525</v>
      </c>
      <c r="D285" s="35">
        <v>0</v>
      </c>
      <c r="J285" s="35">
        <v>545</v>
      </c>
      <c r="K285" s="35">
        <v>0</v>
      </c>
    </row>
    <row r="286" spans="3:11">
      <c r="C286" s="35">
        <v>525</v>
      </c>
      <c r="D286" s="35">
        <v>0</v>
      </c>
      <c r="J286" s="35">
        <v>545</v>
      </c>
      <c r="K286" s="35">
        <v>0</v>
      </c>
    </row>
    <row r="287" spans="3:11">
      <c r="C287" s="35">
        <v>525</v>
      </c>
      <c r="D287" s="35">
        <v>0</v>
      </c>
      <c r="J287" s="35">
        <v>545</v>
      </c>
      <c r="K287" s="35">
        <v>0</v>
      </c>
    </row>
    <row r="288" spans="3:11">
      <c r="C288" s="35">
        <v>525</v>
      </c>
      <c r="D288" s="35">
        <v>0</v>
      </c>
      <c r="J288" s="35">
        <v>545</v>
      </c>
      <c r="K288" s="35">
        <v>0</v>
      </c>
    </row>
    <row r="289" spans="3:11">
      <c r="C289" s="35">
        <v>525</v>
      </c>
      <c r="D289" s="35">
        <v>0</v>
      </c>
      <c r="J289" s="35">
        <v>545</v>
      </c>
      <c r="K289" s="35">
        <v>0</v>
      </c>
    </row>
    <row r="290" spans="3:11">
      <c r="C290" s="35">
        <v>525</v>
      </c>
      <c r="D290" s="35">
        <v>0</v>
      </c>
      <c r="J290" s="35">
        <v>545</v>
      </c>
      <c r="K290" s="35">
        <v>0</v>
      </c>
    </row>
    <row r="291" spans="3:11">
      <c r="C291" s="35">
        <v>525</v>
      </c>
      <c r="D291" s="35">
        <v>0</v>
      </c>
      <c r="J291" s="35">
        <v>545</v>
      </c>
      <c r="K291" s="35">
        <v>0</v>
      </c>
    </row>
    <row r="292" spans="3:11">
      <c r="C292" s="35">
        <v>525</v>
      </c>
      <c r="D292" s="35">
        <v>0</v>
      </c>
      <c r="J292" s="35">
        <v>545</v>
      </c>
      <c r="K292" s="35">
        <v>0</v>
      </c>
    </row>
    <row r="293" spans="3:11">
      <c r="C293" s="35">
        <v>525</v>
      </c>
      <c r="D293" s="35">
        <v>0</v>
      </c>
      <c r="J293" s="35">
        <v>545</v>
      </c>
      <c r="K293" s="35">
        <v>0</v>
      </c>
    </row>
    <row r="294" spans="3:11">
      <c r="C294" s="35">
        <v>525</v>
      </c>
      <c r="D294" s="35">
        <v>0</v>
      </c>
      <c r="J294" s="35">
        <v>545</v>
      </c>
      <c r="K294" s="35">
        <v>0</v>
      </c>
    </row>
    <row r="295" spans="3:11">
      <c r="C295" s="35">
        <v>525</v>
      </c>
      <c r="D295" s="35">
        <v>0</v>
      </c>
      <c r="J295" s="35">
        <v>545</v>
      </c>
      <c r="K295" s="35">
        <v>0</v>
      </c>
    </row>
    <row r="296" spans="3:11">
      <c r="C296" s="35">
        <v>525</v>
      </c>
      <c r="D296" s="35">
        <v>0</v>
      </c>
      <c r="J296" s="35">
        <v>545</v>
      </c>
      <c r="K296" s="35">
        <v>0</v>
      </c>
    </row>
    <row r="297" spans="3:11">
      <c r="C297" s="35">
        <v>525</v>
      </c>
      <c r="D297" s="35">
        <v>0</v>
      </c>
      <c r="J297" s="35">
        <v>545</v>
      </c>
      <c r="K297" s="35">
        <v>0</v>
      </c>
    </row>
    <row r="298" spans="3:11">
      <c r="C298" s="35">
        <v>525</v>
      </c>
      <c r="D298" s="35">
        <v>0</v>
      </c>
      <c r="J298" s="35">
        <v>545</v>
      </c>
      <c r="K298" s="35">
        <v>0</v>
      </c>
    </row>
    <row r="299" spans="3:11">
      <c r="C299" s="35">
        <v>525</v>
      </c>
      <c r="D299" s="35">
        <v>0</v>
      </c>
      <c r="J299" s="35">
        <v>545</v>
      </c>
      <c r="K299" s="35">
        <v>0</v>
      </c>
    </row>
    <row r="300" spans="3:11">
      <c r="C300" s="35">
        <v>525</v>
      </c>
      <c r="D300" s="35">
        <v>0</v>
      </c>
      <c r="J300" s="35">
        <v>545</v>
      </c>
      <c r="K300" s="35">
        <v>0</v>
      </c>
    </row>
    <row r="301" spans="3:11">
      <c r="C301" s="35">
        <v>525</v>
      </c>
      <c r="D301" s="35">
        <v>0</v>
      </c>
      <c r="J301" s="35">
        <v>545</v>
      </c>
      <c r="K301" s="35">
        <v>0</v>
      </c>
    </row>
    <row r="302" spans="3:11">
      <c r="C302" s="35">
        <v>525</v>
      </c>
      <c r="D302" s="35">
        <v>0</v>
      </c>
      <c r="J302" s="35">
        <v>545</v>
      </c>
      <c r="K302" s="35">
        <v>0</v>
      </c>
    </row>
    <row r="303" spans="3:11">
      <c r="C303" s="35">
        <v>525</v>
      </c>
      <c r="D303" s="35">
        <v>0</v>
      </c>
      <c r="J303" s="35">
        <v>545</v>
      </c>
      <c r="K303" s="35">
        <v>0</v>
      </c>
    </row>
    <row r="304" spans="3:11">
      <c r="C304" s="35">
        <v>525</v>
      </c>
      <c r="D304" s="35">
        <v>0</v>
      </c>
      <c r="J304" s="35">
        <v>545</v>
      </c>
      <c r="K304" s="35">
        <v>0</v>
      </c>
    </row>
    <row r="305" spans="3:11">
      <c r="C305" s="35">
        <v>525</v>
      </c>
      <c r="D305" s="35">
        <v>0</v>
      </c>
      <c r="J305" s="35">
        <v>545</v>
      </c>
      <c r="K305" s="35">
        <v>0</v>
      </c>
    </row>
    <row r="306" spans="3:11">
      <c r="C306" s="35">
        <v>525</v>
      </c>
      <c r="D306" s="35">
        <v>0</v>
      </c>
      <c r="J306" s="35">
        <v>545</v>
      </c>
      <c r="K306" s="35">
        <v>0</v>
      </c>
    </row>
    <row r="307" spans="3:11">
      <c r="C307" s="35">
        <v>525</v>
      </c>
      <c r="D307" s="35">
        <v>0</v>
      </c>
      <c r="J307" s="35">
        <v>545</v>
      </c>
      <c r="K307" s="35">
        <v>0</v>
      </c>
    </row>
    <row r="308" spans="3:11">
      <c r="C308" s="35">
        <v>525</v>
      </c>
      <c r="D308" s="35">
        <v>0</v>
      </c>
      <c r="J308" s="35">
        <v>545</v>
      </c>
      <c r="K308" s="35">
        <v>0</v>
      </c>
    </row>
    <row r="309" spans="3:11">
      <c r="C309" s="35">
        <v>525</v>
      </c>
      <c r="D309" s="35">
        <v>0</v>
      </c>
      <c r="J309" s="35">
        <v>545</v>
      </c>
      <c r="K309" s="35">
        <v>0</v>
      </c>
    </row>
    <row r="310" spans="3:11">
      <c r="C310" s="35">
        <v>525</v>
      </c>
      <c r="D310" s="35">
        <v>0</v>
      </c>
      <c r="J310" s="35">
        <v>545</v>
      </c>
      <c r="K310" s="35">
        <v>0</v>
      </c>
    </row>
    <row r="311" spans="3:11">
      <c r="C311" s="35">
        <v>525</v>
      </c>
      <c r="D311" s="35">
        <v>0</v>
      </c>
      <c r="J311" s="35">
        <v>545</v>
      </c>
      <c r="K311" s="35">
        <v>0</v>
      </c>
    </row>
    <row r="312" spans="3:11">
      <c r="C312" s="35">
        <v>525</v>
      </c>
      <c r="D312" s="35">
        <v>0</v>
      </c>
      <c r="J312" s="35">
        <v>545</v>
      </c>
      <c r="K312" s="35">
        <v>0</v>
      </c>
    </row>
    <row r="313" spans="3:11">
      <c r="C313" s="35">
        <v>525</v>
      </c>
      <c r="D313" s="35">
        <v>0</v>
      </c>
      <c r="J313" s="35">
        <v>545</v>
      </c>
      <c r="K313" s="35">
        <v>0</v>
      </c>
    </row>
    <row r="314" spans="3:11">
      <c r="C314" s="35">
        <v>525</v>
      </c>
      <c r="D314" s="35">
        <v>0</v>
      </c>
      <c r="J314" s="35">
        <v>545</v>
      </c>
      <c r="K314" s="35">
        <v>0</v>
      </c>
    </row>
    <row r="315" spans="3:11">
      <c r="C315" s="35">
        <v>525</v>
      </c>
      <c r="D315" s="35">
        <v>0</v>
      </c>
      <c r="J315" s="35">
        <v>545</v>
      </c>
      <c r="K315" s="35">
        <v>0</v>
      </c>
    </row>
    <row r="316" spans="3:11">
      <c r="C316" s="35">
        <v>525</v>
      </c>
      <c r="D316" s="35">
        <v>0</v>
      </c>
      <c r="J316" s="35">
        <v>545</v>
      </c>
      <c r="K316" s="35">
        <v>0</v>
      </c>
    </row>
    <row r="317" spans="3:11">
      <c r="C317" s="35">
        <v>525</v>
      </c>
      <c r="D317" s="35">
        <v>0</v>
      </c>
      <c r="J317" s="35">
        <v>545</v>
      </c>
      <c r="K317" s="35">
        <v>0</v>
      </c>
    </row>
    <row r="318" spans="3:11">
      <c r="C318" s="35">
        <v>525</v>
      </c>
      <c r="D318" s="35">
        <v>0</v>
      </c>
      <c r="J318" s="35">
        <v>545</v>
      </c>
      <c r="K318" s="35">
        <v>0</v>
      </c>
    </row>
    <row r="319" spans="3:11">
      <c r="C319" s="35">
        <v>525</v>
      </c>
      <c r="D319" s="35">
        <v>0</v>
      </c>
      <c r="J319" s="35">
        <v>545</v>
      </c>
      <c r="K319" s="35">
        <v>0</v>
      </c>
    </row>
    <row r="320" spans="3:11">
      <c r="C320" s="35">
        <v>525</v>
      </c>
      <c r="D320" s="35">
        <v>0</v>
      </c>
      <c r="J320" s="35">
        <v>545</v>
      </c>
      <c r="K320" s="35">
        <v>0</v>
      </c>
    </row>
    <row r="321" spans="3:11">
      <c r="C321" s="35">
        <v>525</v>
      </c>
      <c r="D321" s="35">
        <v>0</v>
      </c>
      <c r="J321" s="35">
        <v>545</v>
      </c>
      <c r="K321" s="35">
        <v>0</v>
      </c>
    </row>
    <row r="322" spans="3:11">
      <c r="C322" s="35">
        <v>525</v>
      </c>
      <c r="D322" s="35">
        <v>0</v>
      </c>
      <c r="J322" s="35">
        <v>545</v>
      </c>
      <c r="K322" s="35">
        <v>0</v>
      </c>
    </row>
    <row r="323" spans="3:11">
      <c r="C323" s="35">
        <v>525</v>
      </c>
      <c r="D323" s="35">
        <v>0</v>
      </c>
      <c r="J323" s="35">
        <v>545</v>
      </c>
      <c r="K323" s="35">
        <v>0</v>
      </c>
    </row>
    <row r="324" spans="3:11">
      <c r="C324" s="35">
        <v>525</v>
      </c>
      <c r="D324" s="35">
        <v>0</v>
      </c>
      <c r="J324" s="35">
        <v>545</v>
      </c>
      <c r="K324" s="35">
        <v>0</v>
      </c>
    </row>
    <row r="325" spans="3:11">
      <c r="C325" s="35">
        <v>525</v>
      </c>
      <c r="D325" s="35">
        <v>0</v>
      </c>
      <c r="J325" s="35">
        <v>545</v>
      </c>
      <c r="K325" s="35">
        <v>0</v>
      </c>
    </row>
    <row r="326" spans="3:11">
      <c r="C326" s="35">
        <v>525</v>
      </c>
      <c r="D326" s="35">
        <v>0</v>
      </c>
      <c r="J326" s="35">
        <v>545</v>
      </c>
      <c r="K326" s="35">
        <v>0</v>
      </c>
    </row>
    <row r="327" spans="3:11">
      <c r="C327" s="35">
        <v>525</v>
      </c>
      <c r="D327" s="35">
        <v>0</v>
      </c>
      <c r="J327" s="35">
        <v>545</v>
      </c>
      <c r="K327" s="35">
        <v>0</v>
      </c>
    </row>
    <row r="328" spans="3:11">
      <c r="C328" s="35">
        <v>525</v>
      </c>
      <c r="D328" s="35">
        <v>0</v>
      </c>
      <c r="J328" s="35">
        <v>545</v>
      </c>
      <c r="K328" s="35">
        <v>0</v>
      </c>
    </row>
    <row r="329" spans="3:11">
      <c r="C329" s="35">
        <v>525</v>
      </c>
      <c r="D329" s="35">
        <v>0</v>
      </c>
      <c r="J329" s="35">
        <v>545</v>
      </c>
      <c r="K329" s="35">
        <v>0</v>
      </c>
    </row>
    <row r="330" spans="3:11">
      <c r="C330" s="35">
        <v>525</v>
      </c>
      <c r="D330" s="35">
        <v>0</v>
      </c>
      <c r="J330" s="35">
        <v>545</v>
      </c>
      <c r="K330" s="35">
        <v>0</v>
      </c>
    </row>
    <row r="331" spans="3:11">
      <c r="C331" s="35">
        <v>525</v>
      </c>
      <c r="D331" s="35">
        <v>0</v>
      </c>
      <c r="J331" s="35">
        <v>545</v>
      </c>
      <c r="K331" s="35">
        <v>0</v>
      </c>
    </row>
    <row r="332" spans="3:11">
      <c r="C332" s="35">
        <v>525</v>
      </c>
      <c r="D332" s="35">
        <v>0</v>
      </c>
      <c r="J332" s="35">
        <v>545</v>
      </c>
      <c r="K332" s="35">
        <v>0</v>
      </c>
    </row>
    <row r="333" spans="3:11">
      <c r="C333" s="35">
        <v>525</v>
      </c>
      <c r="D333" s="35">
        <v>0</v>
      </c>
      <c r="J333" s="35">
        <v>545</v>
      </c>
      <c r="K333" s="35">
        <v>0</v>
      </c>
    </row>
    <row r="334" spans="3:11">
      <c r="C334" s="35">
        <v>525</v>
      </c>
      <c r="D334" s="35">
        <v>0</v>
      </c>
      <c r="J334" s="35">
        <v>545</v>
      </c>
      <c r="K334" s="35">
        <v>0</v>
      </c>
    </row>
    <row r="335" spans="3:11">
      <c r="C335" s="35">
        <v>525</v>
      </c>
      <c r="D335" s="35">
        <v>0</v>
      </c>
      <c r="J335" s="35">
        <v>545</v>
      </c>
      <c r="K335" s="35">
        <v>0</v>
      </c>
    </row>
    <row r="336" spans="3:11">
      <c r="C336" s="35">
        <v>525</v>
      </c>
      <c r="D336" s="35">
        <v>0</v>
      </c>
      <c r="J336" s="35">
        <v>545</v>
      </c>
      <c r="K336" s="35">
        <v>0</v>
      </c>
    </row>
    <row r="337" spans="3:11">
      <c r="C337" s="35">
        <v>525</v>
      </c>
      <c r="D337" s="35">
        <v>0</v>
      </c>
      <c r="J337" s="35">
        <v>545</v>
      </c>
      <c r="K337" s="35">
        <v>0</v>
      </c>
    </row>
    <row r="338" spans="3:11">
      <c r="C338" s="35">
        <v>525</v>
      </c>
      <c r="D338" s="35">
        <v>0</v>
      </c>
      <c r="J338" s="35">
        <v>545</v>
      </c>
      <c r="K338" s="35">
        <v>0</v>
      </c>
    </row>
    <row r="339" spans="3:11">
      <c r="C339" s="35">
        <v>525</v>
      </c>
      <c r="D339" s="35">
        <v>0</v>
      </c>
      <c r="J339" s="35">
        <v>545</v>
      </c>
      <c r="K339" s="35">
        <v>0</v>
      </c>
    </row>
    <row r="340" spans="3:11">
      <c r="C340" s="35">
        <v>525</v>
      </c>
      <c r="D340" s="35">
        <v>0</v>
      </c>
      <c r="J340" s="35">
        <v>545</v>
      </c>
      <c r="K340" s="35">
        <v>0</v>
      </c>
    </row>
    <row r="341" spans="3:11">
      <c r="C341" s="35">
        <v>525</v>
      </c>
      <c r="D341" s="35">
        <v>0</v>
      </c>
      <c r="J341" s="35">
        <v>545</v>
      </c>
      <c r="K341" s="35">
        <v>0</v>
      </c>
    </row>
    <row r="342" spans="3:11">
      <c r="C342" s="35">
        <v>525</v>
      </c>
      <c r="D342" s="35">
        <v>0</v>
      </c>
      <c r="J342" s="35">
        <v>545</v>
      </c>
      <c r="K342" s="35">
        <v>0</v>
      </c>
    </row>
    <row r="343" spans="3:11">
      <c r="C343" s="35">
        <v>525</v>
      </c>
      <c r="D343" s="35">
        <v>0</v>
      </c>
      <c r="J343" s="35">
        <v>545</v>
      </c>
      <c r="K343" s="35">
        <v>0</v>
      </c>
    </row>
    <row r="344" spans="3:11">
      <c r="C344" s="35">
        <v>525</v>
      </c>
      <c r="D344" s="35">
        <v>0</v>
      </c>
      <c r="J344" s="35">
        <v>545</v>
      </c>
      <c r="K344" s="35">
        <v>0</v>
      </c>
    </row>
    <row r="345" spans="3:11">
      <c r="C345" s="35">
        <v>525</v>
      </c>
      <c r="D345" s="35">
        <v>0</v>
      </c>
      <c r="J345" s="35">
        <v>545</v>
      </c>
      <c r="K345" s="35">
        <v>0</v>
      </c>
    </row>
    <row r="346" spans="3:11">
      <c r="C346" s="35">
        <v>525</v>
      </c>
      <c r="D346" s="35">
        <v>0</v>
      </c>
      <c r="J346" s="35">
        <v>545</v>
      </c>
      <c r="K346" s="35">
        <v>0</v>
      </c>
    </row>
    <row r="347" spans="3:11">
      <c r="C347" s="35">
        <v>525</v>
      </c>
      <c r="D347" s="35">
        <v>0</v>
      </c>
      <c r="J347" s="35">
        <v>545</v>
      </c>
      <c r="K347" s="35">
        <v>0</v>
      </c>
    </row>
    <row r="348" spans="3:11">
      <c r="C348" s="35">
        <v>525</v>
      </c>
      <c r="D348" s="35">
        <v>0</v>
      </c>
      <c r="J348" s="35">
        <v>545</v>
      </c>
      <c r="K348" s="35">
        <v>0</v>
      </c>
    </row>
    <row r="349" spans="3:11">
      <c r="C349" s="35">
        <v>525</v>
      </c>
      <c r="D349" s="35">
        <v>0</v>
      </c>
      <c r="J349" s="35">
        <v>545</v>
      </c>
      <c r="K349" s="35">
        <v>0</v>
      </c>
    </row>
    <row r="350" spans="3:11">
      <c r="C350" s="35">
        <v>525</v>
      </c>
      <c r="D350" s="35">
        <v>0</v>
      </c>
      <c r="J350" s="35">
        <v>545</v>
      </c>
      <c r="K350" s="35">
        <v>0</v>
      </c>
    </row>
    <row r="351" spans="3:11">
      <c r="C351" s="35">
        <v>525</v>
      </c>
      <c r="D351" s="35">
        <v>0</v>
      </c>
      <c r="J351" s="35">
        <v>545</v>
      </c>
      <c r="K351" s="35">
        <v>0</v>
      </c>
    </row>
    <row r="352" spans="3:11">
      <c r="C352" s="35">
        <v>525</v>
      </c>
      <c r="D352" s="35">
        <v>0</v>
      </c>
      <c r="J352" s="35">
        <v>545</v>
      </c>
      <c r="K352" s="35">
        <v>0</v>
      </c>
    </row>
    <row r="353" spans="3:11">
      <c r="C353" s="35">
        <v>525</v>
      </c>
      <c r="D353" s="35">
        <v>0</v>
      </c>
      <c r="J353" s="35">
        <v>545</v>
      </c>
      <c r="K353" s="35">
        <v>0</v>
      </c>
    </row>
    <row r="354" spans="3:11">
      <c r="C354" s="35">
        <v>525</v>
      </c>
      <c r="D354" s="35">
        <v>0</v>
      </c>
      <c r="J354" s="35">
        <v>545</v>
      </c>
      <c r="K354" s="35">
        <v>0</v>
      </c>
    </row>
    <row r="355" spans="3:11">
      <c r="C355" s="35">
        <v>525</v>
      </c>
      <c r="D355" s="35">
        <v>0</v>
      </c>
      <c r="J355" s="35">
        <v>545</v>
      </c>
      <c r="K355" s="35">
        <v>0</v>
      </c>
    </row>
    <row r="356" spans="3:11">
      <c r="C356" s="35">
        <v>525</v>
      </c>
      <c r="D356" s="35">
        <v>0</v>
      </c>
      <c r="J356" s="35">
        <v>545</v>
      </c>
      <c r="K356" s="35">
        <v>0</v>
      </c>
    </row>
    <row r="357" spans="3:11">
      <c r="C357" s="35">
        <v>525</v>
      </c>
      <c r="D357" s="35">
        <v>0</v>
      </c>
      <c r="J357" s="35">
        <v>545</v>
      </c>
      <c r="K357" s="35">
        <v>0</v>
      </c>
    </row>
    <row r="358" spans="3:11">
      <c r="C358" s="35">
        <v>525</v>
      </c>
      <c r="D358" s="35">
        <v>0</v>
      </c>
      <c r="J358" s="35">
        <v>545</v>
      </c>
      <c r="K358" s="35">
        <v>0</v>
      </c>
    </row>
    <row r="359" spans="3:11">
      <c r="C359" s="35">
        <v>525</v>
      </c>
      <c r="D359" s="35">
        <v>0</v>
      </c>
      <c r="J359" s="35">
        <v>545</v>
      </c>
      <c r="K359" s="35">
        <v>0</v>
      </c>
    </row>
    <row r="360" spans="3:11">
      <c r="C360" s="35">
        <v>525</v>
      </c>
      <c r="D360" s="35">
        <v>0</v>
      </c>
      <c r="J360" s="35">
        <v>545</v>
      </c>
      <c r="K360" s="35">
        <v>0</v>
      </c>
    </row>
    <row r="361" spans="3:11">
      <c r="C361" s="35">
        <v>525</v>
      </c>
      <c r="D361" s="35">
        <v>0</v>
      </c>
      <c r="J361" s="35">
        <v>545</v>
      </c>
      <c r="K361" s="35">
        <v>0</v>
      </c>
    </row>
    <row r="362" spans="3:11">
      <c r="C362" s="35">
        <v>525</v>
      </c>
      <c r="D362" s="35">
        <v>0</v>
      </c>
      <c r="J362" s="35">
        <v>545</v>
      </c>
      <c r="K362" s="35">
        <v>0</v>
      </c>
    </row>
    <row r="363" spans="3:11">
      <c r="C363" s="35">
        <v>525</v>
      </c>
      <c r="D363" s="35">
        <v>0</v>
      </c>
      <c r="J363" s="35">
        <v>545</v>
      </c>
      <c r="K363" s="35">
        <v>0</v>
      </c>
    </row>
    <row r="364" spans="3:11">
      <c r="C364" s="35">
        <v>525</v>
      </c>
      <c r="D364" s="35">
        <v>0</v>
      </c>
      <c r="J364" s="35">
        <v>545</v>
      </c>
      <c r="K364" s="35">
        <v>0</v>
      </c>
    </row>
    <row r="365" spans="3:11">
      <c r="C365" s="35">
        <v>525</v>
      </c>
      <c r="D365" s="35">
        <v>0</v>
      </c>
      <c r="J365" s="35">
        <v>545</v>
      </c>
      <c r="K365" s="35">
        <v>0</v>
      </c>
    </row>
    <row r="366" spans="3:11">
      <c r="C366" s="35">
        <v>525</v>
      </c>
      <c r="D366" s="35">
        <v>0</v>
      </c>
      <c r="J366" s="35">
        <v>545</v>
      </c>
      <c r="K366" s="35">
        <v>0</v>
      </c>
    </row>
    <row r="367" spans="3:11">
      <c r="C367" s="35">
        <v>525</v>
      </c>
      <c r="D367" s="35">
        <v>0</v>
      </c>
      <c r="J367" s="35">
        <v>545</v>
      </c>
      <c r="K367" s="35">
        <v>0</v>
      </c>
    </row>
    <row r="368" spans="3:11">
      <c r="C368" s="35">
        <v>525</v>
      </c>
      <c r="D368" s="35">
        <v>0</v>
      </c>
      <c r="J368" s="35">
        <v>545</v>
      </c>
      <c r="K368" s="35">
        <v>0</v>
      </c>
    </row>
    <row r="369" spans="3:11">
      <c r="C369" s="35">
        <v>525</v>
      </c>
      <c r="D369" s="35">
        <v>0</v>
      </c>
      <c r="J369" s="35">
        <v>545</v>
      </c>
      <c r="K369" s="35">
        <v>0</v>
      </c>
    </row>
    <row r="370" spans="3:11">
      <c r="C370" s="35">
        <v>525</v>
      </c>
      <c r="D370" s="35">
        <v>0</v>
      </c>
      <c r="J370" s="35">
        <v>545</v>
      </c>
      <c r="K370" s="35">
        <v>0</v>
      </c>
    </row>
    <row r="371" spans="3:11">
      <c r="C371" s="35">
        <v>525</v>
      </c>
      <c r="D371" s="35">
        <v>0</v>
      </c>
      <c r="J371" s="35">
        <v>545</v>
      </c>
      <c r="K371" s="35">
        <v>0</v>
      </c>
    </row>
    <row r="372" spans="3:11">
      <c r="C372" s="35">
        <v>525</v>
      </c>
      <c r="D372" s="35">
        <v>0</v>
      </c>
      <c r="J372" s="35">
        <v>545</v>
      </c>
      <c r="K372" s="35">
        <v>0</v>
      </c>
    </row>
    <row r="373" spans="3:11">
      <c r="C373" s="35">
        <v>525</v>
      </c>
      <c r="D373" s="35">
        <v>0</v>
      </c>
      <c r="J373" s="35">
        <v>545</v>
      </c>
      <c r="K373" s="35">
        <v>0</v>
      </c>
    </row>
    <row r="374" spans="3:11">
      <c r="C374" s="35">
        <v>525</v>
      </c>
      <c r="D374" s="35">
        <v>0</v>
      </c>
      <c r="J374" s="35">
        <v>545</v>
      </c>
      <c r="K374" s="35">
        <v>0</v>
      </c>
    </row>
    <row r="375" spans="3:11">
      <c r="C375" s="35">
        <v>525</v>
      </c>
      <c r="D375" s="35">
        <v>0</v>
      </c>
      <c r="J375" s="35">
        <v>545</v>
      </c>
      <c r="K375" s="35">
        <v>0</v>
      </c>
    </row>
    <row r="376" spans="3:11">
      <c r="C376" s="35">
        <v>525</v>
      </c>
      <c r="D376" s="35">
        <v>0</v>
      </c>
      <c r="J376" s="35">
        <v>545</v>
      </c>
      <c r="K376" s="35">
        <v>0</v>
      </c>
    </row>
    <row r="377" spans="3:11">
      <c r="C377" s="35">
        <v>525</v>
      </c>
      <c r="D377" s="35">
        <v>0</v>
      </c>
      <c r="J377" s="35">
        <v>545</v>
      </c>
      <c r="K377" s="35">
        <v>0</v>
      </c>
    </row>
    <row r="378" spans="3:11">
      <c r="C378" s="35">
        <v>525</v>
      </c>
      <c r="D378" s="35">
        <v>0</v>
      </c>
      <c r="J378" s="35">
        <v>545</v>
      </c>
      <c r="K378" s="35">
        <v>0</v>
      </c>
    </row>
    <row r="379" spans="3:11">
      <c r="C379" s="35">
        <v>525</v>
      </c>
      <c r="D379" s="35">
        <v>0</v>
      </c>
      <c r="J379" s="35">
        <v>545</v>
      </c>
      <c r="K379" s="35">
        <v>0</v>
      </c>
    </row>
    <row r="380" spans="3:11">
      <c r="C380" s="35">
        <v>525</v>
      </c>
      <c r="D380" s="35">
        <v>0</v>
      </c>
      <c r="J380" s="35">
        <v>545</v>
      </c>
      <c r="K380" s="35">
        <v>0</v>
      </c>
    </row>
    <row r="381" spans="3:11">
      <c r="C381" s="35">
        <v>525</v>
      </c>
      <c r="D381" s="35">
        <v>0</v>
      </c>
      <c r="J381" s="35">
        <v>545</v>
      </c>
      <c r="K381" s="35">
        <v>0</v>
      </c>
    </row>
    <row r="382" spans="3:11">
      <c r="C382" s="35">
        <v>525</v>
      </c>
      <c r="D382" s="35">
        <v>0</v>
      </c>
      <c r="J382" s="35">
        <v>545</v>
      </c>
      <c r="K382" s="35">
        <v>0</v>
      </c>
    </row>
    <row r="383" spans="3:11">
      <c r="C383" s="35">
        <v>525</v>
      </c>
      <c r="D383" s="35">
        <v>0</v>
      </c>
      <c r="J383" s="35">
        <v>545</v>
      </c>
      <c r="K383" s="35">
        <v>0</v>
      </c>
    </row>
    <row r="384" spans="3:11">
      <c r="C384" s="35">
        <v>525</v>
      </c>
      <c r="D384" s="35">
        <v>0</v>
      </c>
      <c r="J384" s="35">
        <v>545</v>
      </c>
      <c r="K384" s="35">
        <v>0</v>
      </c>
    </row>
    <row r="385" spans="3:11">
      <c r="C385" s="35">
        <v>525</v>
      </c>
      <c r="D385" s="35">
        <v>0</v>
      </c>
      <c r="J385" s="35">
        <v>545</v>
      </c>
      <c r="K385" s="35">
        <v>0</v>
      </c>
    </row>
    <row r="386" spans="3:11">
      <c r="C386" s="35">
        <v>525</v>
      </c>
      <c r="D386" s="35">
        <v>0</v>
      </c>
      <c r="J386" s="35">
        <v>545</v>
      </c>
      <c r="K386" s="35">
        <v>0</v>
      </c>
    </row>
    <row r="387" spans="3:11">
      <c r="C387" s="35">
        <v>525</v>
      </c>
      <c r="D387" s="35">
        <v>0</v>
      </c>
      <c r="J387" s="35">
        <v>545</v>
      </c>
      <c r="K387" s="35">
        <v>0</v>
      </c>
    </row>
    <row r="388" spans="3:11">
      <c r="C388" s="35">
        <v>525</v>
      </c>
      <c r="D388" s="35">
        <v>0</v>
      </c>
      <c r="J388" s="35">
        <v>545</v>
      </c>
      <c r="K388" s="35">
        <v>0</v>
      </c>
    </row>
    <row r="389" spans="3:11">
      <c r="C389" s="35">
        <v>525</v>
      </c>
      <c r="D389" s="35">
        <v>0</v>
      </c>
      <c r="J389" s="35">
        <v>545</v>
      </c>
      <c r="K389" s="35">
        <v>0</v>
      </c>
    </row>
    <row r="390" spans="3:11">
      <c r="C390" s="35">
        <v>525</v>
      </c>
      <c r="D390" s="35">
        <v>0</v>
      </c>
      <c r="J390" s="35">
        <v>545</v>
      </c>
      <c r="K390" s="35">
        <v>0</v>
      </c>
    </row>
    <row r="391" spans="3:11">
      <c r="J391" s="35">
        <v>545</v>
      </c>
      <c r="K391" s="35">
        <v>0</v>
      </c>
    </row>
    <row r="392" spans="3:11">
      <c r="K392" s="35">
        <v>545</v>
      </c>
    </row>
    <row r="413" spans="4:11">
      <c r="D413" s="35">
        <v>2007.74</v>
      </c>
      <c r="K413" s="35">
        <f>K392+4</f>
        <v>549</v>
      </c>
    </row>
    <row r="414" spans="4:11">
      <c r="D414" s="35">
        <f t="shared" ref="D414:D477" si="0">D413+4</f>
        <v>2011.74</v>
      </c>
      <c r="K414" s="35">
        <f t="shared" ref="K414:K477" si="1">K413+4</f>
        <v>553</v>
      </c>
    </row>
    <row r="415" spans="4:11">
      <c r="D415" s="35">
        <f t="shared" si="0"/>
        <v>2015.74</v>
      </c>
      <c r="K415" s="35">
        <f t="shared" si="1"/>
        <v>557</v>
      </c>
    </row>
    <row r="416" spans="4:11">
      <c r="D416" s="35">
        <f t="shared" si="0"/>
        <v>2019.74</v>
      </c>
      <c r="K416" s="35">
        <f t="shared" si="1"/>
        <v>561</v>
      </c>
    </row>
    <row r="417" spans="4:11">
      <c r="D417" s="35">
        <f t="shared" si="0"/>
        <v>2023.74</v>
      </c>
      <c r="K417" s="35">
        <f t="shared" si="1"/>
        <v>565</v>
      </c>
    </row>
    <row r="418" spans="4:11">
      <c r="D418" s="35">
        <f t="shared" si="0"/>
        <v>2027.74</v>
      </c>
      <c r="K418" s="35">
        <f t="shared" si="1"/>
        <v>569</v>
      </c>
    </row>
    <row r="419" spans="4:11">
      <c r="D419" s="35">
        <f t="shared" si="0"/>
        <v>2031.74</v>
      </c>
      <c r="K419" s="35">
        <f t="shared" si="1"/>
        <v>573</v>
      </c>
    </row>
    <row r="420" spans="4:11">
      <c r="D420" s="35">
        <f t="shared" si="0"/>
        <v>2035.74</v>
      </c>
      <c r="K420" s="35">
        <f t="shared" si="1"/>
        <v>577</v>
      </c>
    </row>
    <row r="421" spans="4:11">
      <c r="D421" s="35">
        <f t="shared" si="0"/>
        <v>2039.74</v>
      </c>
      <c r="K421" s="35">
        <f t="shared" si="1"/>
        <v>581</v>
      </c>
    </row>
    <row r="422" spans="4:11">
      <c r="D422" s="35">
        <f t="shared" si="0"/>
        <v>2043.74</v>
      </c>
      <c r="K422" s="35">
        <f t="shared" si="1"/>
        <v>585</v>
      </c>
    </row>
    <row r="423" spans="4:11">
      <c r="D423" s="35">
        <f t="shared" si="0"/>
        <v>2047.74</v>
      </c>
      <c r="K423" s="35">
        <f t="shared" si="1"/>
        <v>589</v>
      </c>
    </row>
    <row r="424" spans="4:11">
      <c r="D424" s="35">
        <f t="shared" si="0"/>
        <v>2051.7399999999998</v>
      </c>
      <c r="K424" s="35">
        <f t="shared" si="1"/>
        <v>593</v>
      </c>
    </row>
    <row r="425" spans="4:11">
      <c r="D425" s="35">
        <f t="shared" si="0"/>
        <v>2055.7399999999998</v>
      </c>
      <c r="K425" s="35">
        <f t="shared" si="1"/>
        <v>597</v>
      </c>
    </row>
    <row r="426" spans="4:11">
      <c r="D426" s="35">
        <f t="shared" si="0"/>
        <v>2059.7399999999998</v>
      </c>
      <c r="K426" s="35">
        <f t="shared" si="1"/>
        <v>601</v>
      </c>
    </row>
    <row r="427" spans="4:11">
      <c r="D427" s="35">
        <f t="shared" si="0"/>
        <v>2063.7399999999998</v>
      </c>
      <c r="K427" s="35">
        <f t="shared" si="1"/>
        <v>605</v>
      </c>
    </row>
    <row r="428" spans="4:11">
      <c r="D428" s="35">
        <f t="shared" si="0"/>
        <v>2067.7399999999998</v>
      </c>
      <c r="K428" s="35">
        <f t="shared" si="1"/>
        <v>609</v>
      </c>
    </row>
    <row r="429" spans="4:11">
      <c r="D429" s="35">
        <f t="shared" si="0"/>
        <v>2071.7399999999998</v>
      </c>
      <c r="K429" s="35">
        <f t="shared" si="1"/>
        <v>613</v>
      </c>
    </row>
    <row r="430" spans="4:11">
      <c r="D430" s="35">
        <f t="shared" si="0"/>
        <v>2075.7399999999998</v>
      </c>
      <c r="K430" s="35">
        <f t="shared" si="1"/>
        <v>617</v>
      </c>
    </row>
    <row r="431" spans="4:11">
      <c r="D431" s="35">
        <f t="shared" si="0"/>
        <v>2079.7399999999998</v>
      </c>
      <c r="K431" s="35">
        <f t="shared" si="1"/>
        <v>621</v>
      </c>
    </row>
    <row r="432" spans="4:11">
      <c r="D432" s="35">
        <f t="shared" si="0"/>
        <v>2083.7399999999998</v>
      </c>
      <c r="K432" s="35">
        <f t="shared" si="1"/>
        <v>625</v>
      </c>
    </row>
    <row r="433" spans="4:11">
      <c r="D433" s="35">
        <f t="shared" si="0"/>
        <v>2087.7399999999998</v>
      </c>
      <c r="K433" s="35">
        <f t="shared" si="1"/>
        <v>629</v>
      </c>
    </row>
    <row r="434" spans="4:11">
      <c r="D434" s="35">
        <f t="shared" si="0"/>
        <v>2091.7399999999998</v>
      </c>
      <c r="K434" s="35">
        <f t="shared" si="1"/>
        <v>633</v>
      </c>
    </row>
    <row r="435" spans="4:11">
      <c r="D435" s="35">
        <f t="shared" si="0"/>
        <v>2095.7399999999998</v>
      </c>
      <c r="K435" s="35">
        <f t="shared" si="1"/>
        <v>637</v>
      </c>
    </row>
    <row r="436" spans="4:11">
      <c r="D436" s="35">
        <f t="shared" si="0"/>
        <v>2099.7399999999998</v>
      </c>
      <c r="K436" s="35">
        <f t="shared" si="1"/>
        <v>641</v>
      </c>
    </row>
    <row r="437" spans="4:11">
      <c r="D437" s="35">
        <f t="shared" si="0"/>
        <v>2103.7399999999998</v>
      </c>
      <c r="K437" s="35">
        <f t="shared" si="1"/>
        <v>645</v>
      </c>
    </row>
    <row r="438" spans="4:11">
      <c r="D438" s="35">
        <f t="shared" si="0"/>
        <v>2107.7399999999998</v>
      </c>
      <c r="K438" s="35">
        <f t="shared" si="1"/>
        <v>649</v>
      </c>
    </row>
    <row r="439" spans="4:11">
      <c r="D439" s="35">
        <f t="shared" si="0"/>
        <v>2111.7399999999998</v>
      </c>
      <c r="K439" s="35">
        <f t="shared" si="1"/>
        <v>653</v>
      </c>
    </row>
    <row r="440" spans="4:11">
      <c r="D440" s="35">
        <f t="shared" si="0"/>
        <v>2115.7399999999998</v>
      </c>
      <c r="K440" s="35">
        <f t="shared" si="1"/>
        <v>657</v>
      </c>
    </row>
    <row r="441" spans="4:11">
      <c r="D441" s="35">
        <f t="shared" si="0"/>
        <v>2119.7399999999998</v>
      </c>
      <c r="K441" s="35">
        <f t="shared" si="1"/>
        <v>661</v>
      </c>
    </row>
    <row r="442" spans="4:11">
      <c r="D442" s="35">
        <f t="shared" si="0"/>
        <v>2123.7399999999998</v>
      </c>
      <c r="K442" s="35">
        <f t="shared" si="1"/>
        <v>665</v>
      </c>
    </row>
    <row r="443" spans="4:11">
      <c r="D443" s="35">
        <f t="shared" si="0"/>
        <v>2127.7399999999998</v>
      </c>
      <c r="K443" s="35">
        <f t="shared" si="1"/>
        <v>669</v>
      </c>
    </row>
    <row r="444" spans="4:11">
      <c r="D444" s="35">
        <f t="shared" si="0"/>
        <v>2131.7399999999998</v>
      </c>
      <c r="K444" s="35">
        <f t="shared" si="1"/>
        <v>673</v>
      </c>
    </row>
    <row r="445" spans="4:11">
      <c r="D445" s="35">
        <f t="shared" si="0"/>
        <v>2135.7399999999998</v>
      </c>
      <c r="K445" s="35">
        <f t="shared" si="1"/>
        <v>677</v>
      </c>
    </row>
    <row r="446" spans="4:11">
      <c r="D446" s="35">
        <f t="shared" si="0"/>
        <v>2139.7399999999998</v>
      </c>
      <c r="K446" s="35">
        <f t="shared" si="1"/>
        <v>681</v>
      </c>
    </row>
    <row r="447" spans="4:11">
      <c r="D447" s="35">
        <f t="shared" si="0"/>
        <v>2143.7399999999998</v>
      </c>
      <c r="K447" s="35">
        <f t="shared" si="1"/>
        <v>685</v>
      </c>
    </row>
    <row r="448" spans="4:11">
      <c r="D448" s="35">
        <f t="shared" si="0"/>
        <v>2147.7399999999998</v>
      </c>
      <c r="K448" s="35">
        <f t="shared" si="1"/>
        <v>689</v>
      </c>
    </row>
    <row r="449" spans="4:11">
      <c r="D449" s="35">
        <f t="shared" si="0"/>
        <v>2151.7399999999998</v>
      </c>
      <c r="K449" s="35">
        <f t="shared" si="1"/>
        <v>693</v>
      </c>
    </row>
    <row r="450" spans="4:11">
      <c r="D450" s="35">
        <f t="shared" si="0"/>
        <v>2155.7399999999998</v>
      </c>
      <c r="K450" s="35">
        <f t="shared" si="1"/>
        <v>697</v>
      </c>
    </row>
    <row r="451" spans="4:11">
      <c r="D451" s="35">
        <f t="shared" si="0"/>
        <v>2159.7399999999998</v>
      </c>
      <c r="K451" s="35">
        <f t="shared" si="1"/>
        <v>701</v>
      </c>
    </row>
    <row r="452" spans="4:11">
      <c r="D452" s="35">
        <f t="shared" si="0"/>
        <v>2163.7399999999998</v>
      </c>
      <c r="K452" s="35">
        <f t="shared" si="1"/>
        <v>705</v>
      </c>
    </row>
    <row r="453" spans="4:11">
      <c r="D453" s="35">
        <f t="shared" si="0"/>
        <v>2167.7399999999998</v>
      </c>
      <c r="K453" s="35">
        <f t="shared" si="1"/>
        <v>709</v>
      </c>
    </row>
    <row r="454" spans="4:11">
      <c r="D454" s="35">
        <f t="shared" si="0"/>
        <v>2171.7399999999998</v>
      </c>
      <c r="K454" s="35">
        <f t="shared" si="1"/>
        <v>713</v>
      </c>
    </row>
    <row r="455" spans="4:11">
      <c r="D455" s="35">
        <f t="shared" si="0"/>
        <v>2175.7399999999998</v>
      </c>
      <c r="K455" s="35">
        <f t="shared" si="1"/>
        <v>717</v>
      </c>
    </row>
    <row r="456" spans="4:11">
      <c r="D456" s="35">
        <f t="shared" si="0"/>
        <v>2179.7399999999998</v>
      </c>
      <c r="K456" s="35">
        <f t="shared" si="1"/>
        <v>721</v>
      </c>
    </row>
    <row r="457" spans="4:11">
      <c r="D457" s="35">
        <f t="shared" si="0"/>
        <v>2183.7399999999998</v>
      </c>
      <c r="K457" s="35">
        <f t="shared" si="1"/>
        <v>725</v>
      </c>
    </row>
    <row r="458" spans="4:11">
      <c r="D458" s="35">
        <f t="shared" si="0"/>
        <v>2187.7399999999998</v>
      </c>
      <c r="K458" s="35">
        <f t="shared" si="1"/>
        <v>729</v>
      </c>
    </row>
    <row r="459" spans="4:11">
      <c r="D459" s="35">
        <f t="shared" si="0"/>
        <v>2191.7399999999998</v>
      </c>
      <c r="K459" s="35">
        <f t="shared" si="1"/>
        <v>733</v>
      </c>
    </row>
    <row r="460" spans="4:11">
      <c r="D460" s="35">
        <f t="shared" si="0"/>
        <v>2195.7399999999998</v>
      </c>
      <c r="K460" s="35">
        <f t="shared" si="1"/>
        <v>737</v>
      </c>
    </row>
    <row r="461" spans="4:11">
      <c r="D461" s="35">
        <f t="shared" si="0"/>
        <v>2199.7399999999998</v>
      </c>
      <c r="K461" s="35">
        <f t="shared" si="1"/>
        <v>741</v>
      </c>
    </row>
    <row r="462" spans="4:11">
      <c r="D462" s="35">
        <f t="shared" si="0"/>
        <v>2203.7399999999998</v>
      </c>
      <c r="K462" s="35">
        <f t="shared" si="1"/>
        <v>745</v>
      </c>
    </row>
    <row r="463" spans="4:11">
      <c r="D463" s="35">
        <f t="shared" si="0"/>
        <v>2207.7399999999998</v>
      </c>
      <c r="K463" s="35">
        <f t="shared" si="1"/>
        <v>749</v>
      </c>
    </row>
    <row r="464" spans="4:11">
      <c r="D464" s="35">
        <f t="shared" si="0"/>
        <v>2211.7399999999998</v>
      </c>
      <c r="K464" s="35">
        <f t="shared" si="1"/>
        <v>753</v>
      </c>
    </row>
    <row r="465" spans="4:11">
      <c r="D465" s="35">
        <f t="shared" si="0"/>
        <v>2215.7399999999998</v>
      </c>
      <c r="K465" s="35">
        <f t="shared" si="1"/>
        <v>757</v>
      </c>
    </row>
    <row r="466" spans="4:11">
      <c r="D466" s="35">
        <f t="shared" si="0"/>
        <v>2219.7399999999998</v>
      </c>
      <c r="K466" s="35">
        <f t="shared" si="1"/>
        <v>761</v>
      </c>
    </row>
    <row r="467" spans="4:11">
      <c r="D467" s="35">
        <f t="shared" si="0"/>
        <v>2223.7399999999998</v>
      </c>
      <c r="K467" s="35">
        <f t="shared" si="1"/>
        <v>765</v>
      </c>
    </row>
    <row r="468" spans="4:11">
      <c r="D468" s="35">
        <f t="shared" si="0"/>
        <v>2227.7399999999998</v>
      </c>
      <c r="K468" s="35">
        <f t="shared" si="1"/>
        <v>769</v>
      </c>
    </row>
    <row r="469" spans="4:11">
      <c r="D469" s="35">
        <f t="shared" si="0"/>
        <v>2231.7399999999998</v>
      </c>
      <c r="K469" s="35">
        <f t="shared" si="1"/>
        <v>773</v>
      </c>
    </row>
    <row r="470" spans="4:11">
      <c r="D470" s="35">
        <f t="shared" si="0"/>
        <v>2235.7399999999998</v>
      </c>
      <c r="K470" s="35">
        <f t="shared" si="1"/>
        <v>777</v>
      </c>
    </row>
    <row r="471" spans="4:11">
      <c r="D471" s="35">
        <f t="shared" si="0"/>
        <v>2239.7399999999998</v>
      </c>
      <c r="K471" s="35">
        <f t="shared" si="1"/>
        <v>781</v>
      </c>
    </row>
    <row r="472" spans="4:11">
      <c r="D472" s="35">
        <f t="shared" si="0"/>
        <v>2243.7399999999998</v>
      </c>
      <c r="K472" s="35">
        <f t="shared" si="1"/>
        <v>785</v>
      </c>
    </row>
    <row r="473" spans="4:11">
      <c r="D473" s="35">
        <f t="shared" si="0"/>
        <v>2247.7399999999998</v>
      </c>
      <c r="K473" s="35">
        <f t="shared" si="1"/>
        <v>789</v>
      </c>
    </row>
    <row r="474" spans="4:11">
      <c r="D474" s="35">
        <f t="shared" si="0"/>
        <v>2251.7399999999998</v>
      </c>
      <c r="K474" s="35">
        <f t="shared" si="1"/>
        <v>793</v>
      </c>
    </row>
    <row r="475" spans="4:11">
      <c r="D475" s="35">
        <f t="shared" si="0"/>
        <v>2255.7399999999998</v>
      </c>
      <c r="K475" s="35">
        <f t="shared" si="1"/>
        <v>797</v>
      </c>
    </row>
    <row r="476" spans="4:11">
      <c r="D476" s="35">
        <f t="shared" si="0"/>
        <v>2259.7399999999998</v>
      </c>
      <c r="K476" s="35">
        <f t="shared" si="1"/>
        <v>801</v>
      </c>
    </row>
    <row r="477" spans="4:11">
      <c r="D477" s="35">
        <f t="shared" si="0"/>
        <v>2263.7399999999998</v>
      </c>
      <c r="K477" s="35">
        <f t="shared" si="1"/>
        <v>805</v>
      </c>
    </row>
    <row r="478" spans="4:11">
      <c r="D478" s="35">
        <f t="shared" ref="D478:D541" si="2">D477+4</f>
        <v>2267.7399999999998</v>
      </c>
      <c r="K478" s="35">
        <f t="shared" ref="K478:K541" si="3">K477+4</f>
        <v>809</v>
      </c>
    </row>
    <row r="479" spans="4:11">
      <c r="D479" s="35">
        <f t="shared" si="2"/>
        <v>2271.7399999999998</v>
      </c>
      <c r="K479" s="35">
        <f t="shared" si="3"/>
        <v>813</v>
      </c>
    </row>
    <row r="480" spans="4:11">
      <c r="D480" s="35">
        <f t="shared" si="2"/>
        <v>2275.7399999999998</v>
      </c>
      <c r="K480" s="35">
        <f t="shared" si="3"/>
        <v>817</v>
      </c>
    </row>
    <row r="481" spans="4:11">
      <c r="D481" s="35">
        <f t="shared" si="2"/>
        <v>2279.7399999999998</v>
      </c>
      <c r="K481" s="35">
        <f t="shared" si="3"/>
        <v>821</v>
      </c>
    </row>
    <row r="482" spans="4:11">
      <c r="D482" s="35">
        <f t="shared" si="2"/>
        <v>2283.7399999999998</v>
      </c>
      <c r="K482" s="35">
        <f t="shared" si="3"/>
        <v>825</v>
      </c>
    </row>
    <row r="483" spans="4:11">
      <c r="D483" s="35">
        <f t="shared" si="2"/>
        <v>2287.7399999999998</v>
      </c>
      <c r="K483" s="35">
        <f t="shared" si="3"/>
        <v>829</v>
      </c>
    </row>
    <row r="484" spans="4:11">
      <c r="D484" s="35">
        <f t="shared" si="2"/>
        <v>2291.7399999999998</v>
      </c>
      <c r="K484" s="35">
        <f t="shared" si="3"/>
        <v>833</v>
      </c>
    </row>
    <row r="485" spans="4:11">
      <c r="D485" s="35">
        <f t="shared" si="2"/>
        <v>2295.7399999999998</v>
      </c>
      <c r="K485" s="35">
        <f t="shared" si="3"/>
        <v>837</v>
      </c>
    </row>
    <row r="486" spans="4:11">
      <c r="D486" s="35">
        <f t="shared" si="2"/>
        <v>2299.7399999999998</v>
      </c>
      <c r="K486" s="35">
        <f t="shared" si="3"/>
        <v>841</v>
      </c>
    </row>
    <row r="487" spans="4:11">
      <c r="D487" s="35">
        <f t="shared" si="2"/>
        <v>2303.7399999999998</v>
      </c>
      <c r="K487" s="35">
        <f t="shared" si="3"/>
        <v>845</v>
      </c>
    </row>
    <row r="488" spans="4:11">
      <c r="D488" s="35">
        <f t="shared" si="2"/>
        <v>2307.7399999999998</v>
      </c>
      <c r="K488" s="35">
        <f t="shared" si="3"/>
        <v>849</v>
      </c>
    </row>
    <row r="489" spans="4:11">
      <c r="D489" s="35">
        <f t="shared" si="2"/>
        <v>2311.7399999999998</v>
      </c>
      <c r="K489" s="35">
        <f t="shared" si="3"/>
        <v>853</v>
      </c>
    </row>
    <row r="490" spans="4:11">
      <c r="D490" s="35">
        <f t="shared" si="2"/>
        <v>2315.7399999999998</v>
      </c>
      <c r="K490" s="35">
        <f t="shared" si="3"/>
        <v>857</v>
      </c>
    </row>
    <row r="491" spans="4:11">
      <c r="D491" s="35">
        <f t="shared" si="2"/>
        <v>2319.7399999999998</v>
      </c>
      <c r="K491" s="35">
        <f t="shared" si="3"/>
        <v>861</v>
      </c>
    </row>
    <row r="492" spans="4:11">
      <c r="D492" s="35">
        <f t="shared" si="2"/>
        <v>2323.7399999999998</v>
      </c>
      <c r="K492" s="35">
        <f t="shared" si="3"/>
        <v>865</v>
      </c>
    </row>
    <row r="493" spans="4:11">
      <c r="D493" s="35">
        <f t="shared" si="2"/>
        <v>2327.7399999999998</v>
      </c>
      <c r="K493" s="35">
        <f t="shared" si="3"/>
        <v>869</v>
      </c>
    </row>
    <row r="494" spans="4:11">
      <c r="D494" s="35">
        <f t="shared" si="2"/>
        <v>2331.7399999999998</v>
      </c>
      <c r="K494" s="35">
        <f t="shared" si="3"/>
        <v>873</v>
      </c>
    </row>
    <row r="495" spans="4:11">
      <c r="D495" s="35">
        <f t="shared" si="2"/>
        <v>2335.7399999999998</v>
      </c>
      <c r="K495" s="35">
        <f t="shared" si="3"/>
        <v>877</v>
      </c>
    </row>
    <row r="496" spans="4:11">
      <c r="D496" s="35">
        <f t="shared" si="2"/>
        <v>2339.7399999999998</v>
      </c>
      <c r="K496" s="35">
        <f t="shared" si="3"/>
        <v>881</v>
      </c>
    </row>
    <row r="497" spans="4:11">
      <c r="D497" s="35">
        <f t="shared" si="2"/>
        <v>2343.7399999999998</v>
      </c>
      <c r="K497" s="35">
        <f t="shared" si="3"/>
        <v>885</v>
      </c>
    </row>
    <row r="498" spans="4:11">
      <c r="D498" s="35">
        <f t="shared" si="2"/>
        <v>2347.7399999999998</v>
      </c>
      <c r="K498" s="35">
        <f t="shared" si="3"/>
        <v>889</v>
      </c>
    </row>
    <row r="499" spans="4:11">
      <c r="D499" s="35">
        <f t="shared" si="2"/>
        <v>2351.7399999999998</v>
      </c>
      <c r="K499" s="35">
        <f t="shared" si="3"/>
        <v>893</v>
      </c>
    </row>
    <row r="500" spans="4:11">
      <c r="D500" s="35">
        <f t="shared" si="2"/>
        <v>2355.7399999999998</v>
      </c>
      <c r="K500" s="35">
        <f t="shared" si="3"/>
        <v>897</v>
      </c>
    </row>
    <row r="501" spans="4:11">
      <c r="D501" s="35">
        <f t="shared" si="2"/>
        <v>2359.7399999999998</v>
      </c>
      <c r="K501" s="35">
        <f t="shared" si="3"/>
        <v>901</v>
      </c>
    </row>
    <row r="502" spans="4:11">
      <c r="D502" s="35">
        <f t="shared" si="2"/>
        <v>2363.7399999999998</v>
      </c>
      <c r="K502" s="35">
        <f t="shared" si="3"/>
        <v>905</v>
      </c>
    </row>
    <row r="503" spans="4:11">
      <c r="D503" s="35">
        <f t="shared" si="2"/>
        <v>2367.7399999999998</v>
      </c>
      <c r="K503" s="35">
        <f t="shared" si="3"/>
        <v>909</v>
      </c>
    </row>
    <row r="504" spans="4:11">
      <c r="D504" s="35">
        <f t="shared" si="2"/>
        <v>2371.7399999999998</v>
      </c>
      <c r="K504" s="35">
        <f t="shared" si="3"/>
        <v>913</v>
      </c>
    </row>
    <row r="505" spans="4:11">
      <c r="D505" s="35">
        <f t="shared" si="2"/>
        <v>2375.7399999999998</v>
      </c>
      <c r="K505" s="35">
        <f t="shared" si="3"/>
        <v>917</v>
      </c>
    </row>
    <row r="506" spans="4:11">
      <c r="D506" s="35">
        <f t="shared" si="2"/>
        <v>2379.7399999999998</v>
      </c>
      <c r="K506" s="35">
        <f t="shared" si="3"/>
        <v>921</v>
      </c>
    </row>
    <row r="507" spans="4:11">
      <c r="D507" s="35">
        <f t="shared" si="2"/>
        <v>2383.7399999999998</v>
      </c>
      <c r="K507" s="35">
        <f t="shared" si="3"/>
        <v>925</v>
      </c>
    </row>
    <row r="508" spans="4:11">
      <c r="D508" s="35">
        <f t="shared" si="2"/>
        <v>2387.7399999999998</v>
      </c>
      <c r="K508" s="35">
        <f t="shared" si="3"/>
        <v>929</v>
      </c>
    </row>
    <row r="509" spans="4:11">
      <c r="D509" s="35">
        <f t="shared" si="2"/>
        <v>2391.7399999999998</v>
      </c>
      <c r="K509" s="35">
        <f t="shared" si="3"/>
        <v>933</v>
      </c>
    </row>
    <row r="510" spans="4:11">
      <c r="D510" s="35">
        <f t="shared" si="2"/>
        <v>2395.7399999999998</v>
      </c>
      <c r="K510" s="35">
        <f t="shared" si="3"/>
        <v>937</v>
      </c>
    </row>
    <row r="511" spans="4:11">
      <c r="D511" s="35">
        <f t="shared" si="2"/>
        <v>2399.7399999999998</v>
      </c>
      <c r="K511" s="35">
        <f t="shared" si="3"/>
        <v>941</v>
      </c>
    </row>
    <row r="512" spans="4:11">
      <c r="D512" s="35">
        <f t="shared" si="2"/>
        <v>2403.7399999999998</v>
      </c>
      <c r="K512" s="35">
        <f t="shared" si="3"/>
        <v>945</v>
      </c>
    </row>
    <row r="513" spans="4:11">
      <c r="D513" s="35">
        <f t="shared" si="2"/>
        <v>2407.7399999999998</v>
      </c>
      <c r="K513" s="35">
        <f t="shared" si="3"/>
        <v>949</v>
      </c>
    </row>
    <row r="514" spans="4:11">
      <c r="D514" s="35">
        <f t="shared" si="2"/>
        <v>2411.7399999999998</v>
      </c>
      <c r="K514" s="35">
        <f t="shared" si="3"/>
        <v>953</v>
      </c>
    </row>
    <row r="515" spans="4:11">
      <c r="D515" s="35">
        <f t="shared" si="2"/>
        <v>2415.7399999999998</v>
      </c>
      <c r="K515" s="35">
        <f t="shared" si="3"/>
        <v>957</v>
      </c>
    </row>
    <row r="516" spans="4:11">
      <c r="D516" s="35">
        <f t="shared" si="2"/>
        <v>2419.7399999999998</v>
      </c>
      <c r="K516" s="35">
        <f t="shared" si="3"/>
        <v>961</v>
      </c>
    </row>
    <row r="517" spans="4:11">
      <c r="D517" s="35">
        <f t="shared" si="2"/>
        <v>2423.7399999999998</v>
      </c>
      <c r="K517" s="35">
        <f t="shared" si="3"/>
        <v>965</v>
      </c>
    </row>
    <row r="518" spans="4:11">
      <c r="D518" s="35">
        <f t="shared" si="2"/>
        <v>2427.7399999999998</v>
      </c>
      <c r="K518" s="35">
        <f t="shared" si="3"/>
        <v>969</v>
      </c>
    </row>
    <row r="519" spans="4:11">
      <c r="D519" s="35">
        <f t="shared" si="2"/>
        <v>2431.7399999999998</v>
      </c>
      <c r="K519" s="35">
        <f t="shared" si="3"/>
        <v>973</v>
      </c>
    </row>
    <row r="520" spans="4:11">
      <c r="D520" s="35">
        <f t="shared" si="2"/>
        <v>2435.7399999999998</v>
      </c>
      <c r="K520" s="35">
        <f t="shared" si="3"/>
        <v>977</v>
      </c>
    </row>
    <row r="521" spans="4:11">
      <c r="D521" s="35">
        <f t="shared" si="2"/>
        <v>2439.7399999999998</v>
      </c>
      <c r="K521" s="35">
        <f t="shared" si="3"/>
        <v>981</v>
      </c>
    </row>
    <row r="522" spans="4:11">
      <c r="D522" s="35">
        <f t="shared" si="2"/>
        <v>2443.7399999999998</v>
      </c>
      <c r="K522" s="35">
        <f t="shared" si="3"/>
        <v>985</v>
      </c>
    </row>
    <row r="523" spans="4:11">
      <c r="D523" s="35">
        <f t="shared" si="2"/>
        <v>2447.7399999999998</v>
      </c>
      <c r="K523" s="35">
        <f t="shared" si="3"/>
        <v>989</v>
      </c>
    </row>
    <row r="524" spans="4:11">
      <c r="D524" s="35">
        <f t="shared" si="2"/>
        <v>2451.7399999999998</v>
      </c>
      <c r="K524" s="35">
        <f t="shared" si="3"/>
        <v>993</v>
      </c>
    </row>
    <row r="525" spans="4:11">
      <c r="D525" s="35">
        <f t="shared" si="2"/>
        <v>2455.7399999999998</v>
      </c>
      <c r="K525" s="35">
        <f t="shared" si="3"/>
        <v>997</v>
      </c>
    </row>
    <row r="526" spans="4:11">
      <c r="D526" s="35">
        <f t="shared" si="2"/>
        <v>2459.7399999999998</v>
      </c>
      <c r="K526" s="35">
        <f t="shared" si="3"/>
        <v>1001</v>
      </c>
    </row>
    <row r="527" spans="4:11">
      <c r="D527" s="35">
        <f t="shared" si="2"/>
        <v>2463.7399999999998</v>
      </c>
      <c r="K527" s="35">
        <f t="shared" si="3"/>
        <v>1005</v>
      </c>
    </row>
    <row r="528" spans="4:11">
      <c r="D528" s="35">
        <f t="shared" si="2"/>
        <v>2467.7399999999998</v>
      </c>
      <c r="K528" s="35">
        <f t="shared" si="3"/>
        <v>1009</v>
      </c>
    </row>
    <row r="529" spans="4:11">
      <c r="D529" s="35">
        <f t="shared" si="2"/>
        <v>2471.7399999999998</v>
      </c>
      <c r="K529" s="35">
        <f t="shared" si="3"/>
        <v>1013</v>
      </c>
    </row>
    <row r="530" spans="4:11">
      <c r="D530" s="35">
        <f t="shared" si="2"/>
        <v>2475.7399999999998</v>
      </c>
      <c r="K530" s="35">
        <f t="shared" si="3"/>
        <v>1017</v>
      </c>
    </row>
    <row r="531" spans="4:11">
      <c r="D531" s="35">
        <f t="shared" si="2"/>
        <v>2479.7399999999998</v>
      </c>
      <c r="K531" s="35">
        <f t="shared" si="3"/>
        <v>1021</v>
      </c>
    </row>
    <row r="532" spans="4:11">
      <c r="D532" s="35">
        <f t="shared" si="2"/>
        <v>2483.7399999999998</v>
      </c>
      <c r="K532" s="35">
        <f t="shared" si="3"/>
        <v>1025</v>
      </c>
    </row>
    <row r="533" spans="4:11">
      <c r="D533" s="35">
        <f t="shared" si="2"/>
        <v>2487.7399999999998</v>
      </c>
      <c r="K533" s="35">
        <f t="shared" si="3"/>
        <v>1029</v>
      </c>
    </row>
    <row r="534" spans="4:11">
      <c r="D534" s="35">
        <f t="shared" si="2"/>
        <v>2491.7399999999998</v>
      </c>
      <c r="K534" s="35">
        <f t="shared" si="3"/>
        <v>1033</v>
      </c>
    </row>
    <row r="535" spans="4:11">
      <c r="D535" s="35">
        <f t="shared" si="2"/>
        <v>2495.7399999999998</v>
      </c>
      <c r="K535" s="35">
        <f t="shared" si="3"/>
        <v>1037</v>
      </c>
    </row>
    <row r="536" spans="4:11">
      <c r="D536" s="35">
        <f t="shared" si="2"/>
        <v>2499.7399999999998</v>
      </c>
      <c r="K536" s="35">
        <f t="shared" si="3"/>
        <v>1041</v>
      </c>
    </row>
    <row r="537" spans="4:11">
      <c r="D537" s="35">
        <f t="shared" si="2"/>
        <v>2503.7399999999998</v>
      </c>
      <c r="K537" s="35">
        <f t="shared" si="3"/>
        <v>1045</v>
      </c>
    </row>
    <row r="538" spans="4:11">
      <c r="D538" s="35">
        <f t="shared" si="2"/>
        <v>2507.7399999999998</v>
      </c>
      <c r="K538" s="35">
        <f t="shared" si="3"/>
        <v>1049</v>
      </c>
    </row>
    <row r="539" spans="4:11">
      <c r="D539" s="35">
        <f t="shared" si="2"/>
        <v>2511.7399999999998</v>
      </c>
      <c r="K539" s="35">
        <f t="shared" si="3"/>
        <v>1053</v>
      </c>
    </row>
    <row r="540" spans="4:11">
      <c r="D540" s="35">
        <f t="shared" si="2"/>
        <v>2515.7399999999998</v>
      </c>
      <c r="K540" s="35">
        <f t="shared" si="3"/>
        <v>1057</v>
      </c>
    </row>
    <row r="541" spans="4:11">
      <c r="D541" s="35">
        <f t="shared" si="2"/>
        <v>2519.7399999999998</v>
      </c>
      <c r="K541" s="35">
        <f t="shared" si="3"/>
        <v>1061</v>
      </c>
    </row>
    <row r="542" spans="4:11">
      <c r="D542" s="35">
        <f t="shared" ref="D542:D605" si="4">D541+4</f>
        <v>2523.7399999999998</v>
      </c>
      <c r="K542" s="35">
        <f t="shared" ref="K542:K605" si="5">K541+4</f>
        <v>1065</v>
      </c>
    </row>
    <row r="543" spans="4:11">
      <c r="D543" s="35">
        <f t="shared" si="4"/>
        <v>2527.7399999999998</v>
      </c>
      <c r="K543" s="35">
        <f t="shared" si="5"/>
        <v>1069</v>
      </c>
    </row>
    <row r="544" spans="4:11">
      <c r="D544" s="35">
        <f t="shared" si="4"/>
        <v>2531.7399999999998</v>
      </c>
      <c r="K544" s="35">
        <f t="shared" si="5"/>
        <v>1073</v>
      </c>
    </row>
    <row r="545" spans="4:11">
      <c r="D545" s="35">
        <f t="shared" si="4"/>
        <v>2535.7399999999998</v>
      </c>
      <c r="K545" s="35">
        <f t="shared" si="5"/>
        <v>1077</v>
      </c>
    </row>
    <row r="546" spans="4:11">
      <c r="D546" s="35">
        <f t="shared" si="4"/>
        <v>2539.7399999999998</v>
      </c>
      <c r="K546" s="35">
        <f t="shared" si="5"/>
        <v>1081</v>
      </c>
    </row>
    <row r="547" spans="4:11">
      <c r="D547" s="35">
        <f t="shared" si="4"/>
        <v>2543.7399999999998</v>
      </c>
      <c r="K547" s="35">
        <f t="shared" si="5"/>
        <v>1085</v>
      </c>
    </row>
    <row r="548" spans="4:11">
      <c r="D548" s="35">
        <f t="shared" si="4"/>
        <v>2547.7399999999998</v>
      </c>
      <c r="K548" s="35">
        <f t="shared" si="5"/>
        <v>1089</v>
      </c>
    </row>
    <row r="549" spans="4:11">
      <c r="D549" s="35">
        <f t="shared" si="4"/>
        <v>2551.7399999999998</v>
      </c>
      <c r="K549" s="35">
        <f t="shared" si="5"/>
        <v>1093</v>
      </c>
    </row>
    <row r="550" spans="4:11">
      <c r="D550" s="35">
        <f t="shared" si="4"/>
        <v>2555.7399999999998</v>
      </c>
      <c r="K550" s="35">
        <f t="shared" si="5"/>
        <v>1097</v>
      </c>
    </row>
    <row r="551" spans="4:11">
      <c r="D551" s="35">
        <f t="shared" si="4"/>
        <v>2559.7399999999998</v>
      </c>
      <c r="K551" s="35">
        <f t="shared" si="5"/>
        <v>1101</v>
      </c>
    </row>
    <row r="552" spans="4:11">
      <c r="D552" s="35">
        <f t="shared" si="4"/>
        <v>2563.7399999999998</v>
      </c>
      <c r="K552" s="35">
        <f t="shared" si="5"/>
        <v>1105</v>
      </c>
    </row>
    <row r="553" spans="4:11">
      <c r="D553" s="35">
        <f t="shared" si="4"/>
        <v>2567.7399999999998</v>
      </c>
      <c r="K553" s="35">
        <f t="shared" si="5"/>
        <v>1109</v>
      </c>
    </row>
    <row r="554" spans="4:11">
      <c r="D554" s="35">
        <f t="shared" si="4"/>
        <v>2571.7399999999998</v>
      </c>
      <c r="K554" s="35">
        <f t="shared" si="5"/>
        <v>1113</v>
      </c>
    </row>
    <row r="555" spans="4:11">
      <c r="D555" s="35">
        <f t="shared" si="4"/>
        <v>2575.7399999999998</v>
      </c>
      <c r="K555" s="35">
        <f t="shared" si="5"/>
        <v>1117</v>
      </c>
    </row>
    <row r="556" spans="4:11">
      <c r="D556" s="35">
        <f t="shared" si="4"/>
        <v>2579.7399999999998</v>
      </c>
      <c r="K556" s="35">
        <f t="shared" si="5"/>
        <v>1121</v>
      </c>
    </row>
    <row r="557" spans="4:11">
      <c r="D557" s="35">
        <f t="shared" si="4"/>
        <v>2583.7399999999998</v>
      </c>
      <c r="K557" s="35">
        <f t="shared" si="5"/>
        <v>1125</v>
      </c>
    </row>
    <row r="558" spans="4:11">
      <c r="D558" s="35">
        <f t="shared" si="4"/>
        <v>2587.7399999999998</v>
      </c>
      <c r="K558" s="35">
        <f t="shared" si="5"/>
        <v>1129</v>
      </c>
    </row>
    <row r="559" spans="4:11">
      <c r="D559" s="35">
        <f t="shared" si="4"/>
        <v>2591.7399999999998</v>
      </c>
      <c r="K559" s="35">
        <f t="shared" si="5"/>
        <v>1133</v>
      </c>
    </row>
    <row r="560" spans="4:11">
      <c r="D560" s="35">
        <f t="shared" si="4"/>
        <v>2595.7399999999998</v>
      </c>
      <c r="K560" s="35">
        <f t="shared" si="5"/>
        <v>1137</v>
      </c>
    </row>
    <row r="561" spans="4:11">
      <c r="D561" s="35">
        <f t="shared" si="4"/>
        <v>2599.7399999999998</v>
      </c>
      <c r="K561" s="35">
        <f t="shared" si="5"/>
        <v>1141</v>
      </c>
    </row>
    <row r="562" spans="4:11">
      <c r="D562" s="35">
        <f t="shared" si="4"/>
        <v>2603.7399999999998</v>
      </c>
      <c r="K562" s="35">
        <f t="shared" si="5"/>
        <v>1145</v>
      </c>
    </row>
    <row r="563" spans="4:11">
      <c r="D563" s="35">
        <f t="shared" si="4"/>
        <v>2607.7399999999998</v>
      </c>
      <c r="K563" s="35">
        <f t="shared" si="5"/>
        <v>1149</v>
      </c>
    </row>
    <row r="564" spans="4:11">
      <c r="D564" s="35">
        <f t="shared" si="4"/>
        <v>2611.7399999999998</v>
      </c>
      <c r="K564" s="35">
        <f t="shared" si="5"/>
        <v>1153</v>
      </c>
    </row>
    <row r="565" spans="4:11">
      <c r="D565" s="35">
        <f t="shared" si="4"/>
        <v>2615.7399999999998</v>
      </c>
      <c r="K565" s="35">
        <f t="shared" si="5"/>
        <v>1157</v>
      </c>
    </row>
    <row r="566" spans="4:11">
      <c r="D566" s="35">
        <f t="shared" si="4"/>
        <v>2619.7399999999998</v>
      </c>
      <c r="K566" s="35">
        <f t="shared" si="5"/>
        <v>1161</v>
      </c>
    </row>
    <row r="567" spans="4:11">
      <c r="D567" s="35">
        <f t="shared" si="4"/>
        <v>2623.74</v>
      </c>
      <c r="K567" s="35">
        <f t="shared" si="5"/>
        <v>1165</v>
      </c>
    </row>
    <row r="568" spans="4:11">
      <c r="D568" s="35">
        <f t="shared" si="4"/>
        <v>2627.74</v>
      </c>
      <c r="K568" s="35">
        <f t="shared" si="5"/>
        <v>1169</v>
      </c>
    </row>
    <row r="569" spans="4:11">
      <c r="D569" s="35">
        <f t="shared" si="4"/>
        <v>2631.74</v>
      </c>
      <c r="K569" s="35">
        <f t="shared" si="5"/>
        <v>1173</v>
      </c>
    </row>
    <row r="570" spans="4:11">
      <c r="D570" s="35">
        <f t="shared" si="4"/>
        <v>2635.74</v>
      </c>
      <c r="K570" s="35">
        <f t="shared" si="5"/>
        <v>1177</v>
      </c>
    </row>
    <row r="571" spans="4:11">
      <c r="D571" s="35">
        <f t="shared" si="4"/>
        <v>2639.74</v>
      </c>
      <c r="K571" s="35">
        <f t="shared" si="5"/>
        <v>1181</v>
      </c>
    </row>
    <row r="572" spans="4:11">
      <c r="D572" s="35">
        <f t="shared" si="4"/>
        <v>2643.74</v>
      </c>
      <c r="K572" s="35">
        <f t="shared" si="5"/>
        <v>1185</v>
      </c>
    </row>
    <row r="573" spans="4:11">
      <c r="D573" s="35">
        <f t="shared" si="4"/>
        <v>2647.74</v>
      </c>
      <c r="K573" s="35">
        <f t="shared" si="5"/>
        <v>1189</v>
      </c>
    </row>
    <row r="574" spans="4:11">
      <c r="D574" s="35">
        <f t="shared" si="4"/>
        <v>2651.74</v>
      </c>
      <c r="K574" s="35">
        <f t="shared" si="5"/>
        <v>1193</v>
      </c>
    </row>
    <row r="575" spans="4:11">
      <c r="D575" s="35">
        <f t="shared" si="4"/>
        <v>2655.74</v>
      </c>
      <c r="K575" s="35">
        <f t="shared" si="5"/>
        <v>1197</v>
      </c>
    </row>
    <row r="576" spans="4:11">
      <c r="D576" s="35">
        <f t="shared" si="4"/>
        <v>2659.74</v>
      </c>
      <c r="K576" s="35">
        <f t="shared" si="5"/>
        <v>1201</v>
      </c>
    </row>
    <row r="577" spans="4:11">
      <c r="D577" s="35">
        <f t="shared" si="4"/>
        <v>2663.74</v>
      </c>
      <c r="K577" s="35">
        <f t="shared" si="5"/>
        <v>1205</v>
      </c>
    </row>
    <row r="578" spans="4:11">
      <c r="D578" s="35">
        <f t="shared" si="4"/>
        <v>2667.74</v>
      </c>
      <c r="K578" s="35">
        <f t="shared" si="5"/>
        <v>1209</v>
      </c>
    </row>
    <row r="579" spans="4:11">
      <c r="D579" s="35">
        <f t="shared" si="4"/>
        <v>2671.74</v>
      </c>
      <c r="K579" s="35">
        <f t="shared" si="5"/>
        <v>1213</v>
      </c>
    </row>
    <row r="580" spans="4:11">
      <c r="D580" s="35">
        <f t="shared" si="4"/>
        <v>2675.74</v>
      </c>
      <c r="K580" s="35">
        <f t="shared" si="5"/>
        <v>1217</v>
      </c>
    </row>
    <row r="581" spans="4:11">
      <c r="D581" s="35">
        <f t="shared" si="4"/>
        <v>2679.74</v>
      </c>
      <c r="K581" s="35">
        <f t="shared" si="5"/>
        <v>1221</v>
      </c>
    </row>
    <row r="582" spans="4:11">
      <c r="D582" s="35">
        <f t="shared" si="4"/>
        <v>2683.74</v>
      </c>
      <c r="K582" s="35">
        <f t="shared" si="5"/>
        <v>1225</v>
      </c>
    </row>
    <row r="583" spans="4:11">
      <c r="D583" s="35">
        <f t="shared" si="4"/>
        <v>2687.74</v>
      </c>
      <c r="K583" s="35">
        <f t="shared" si="5"/>
        <v>1229</v>
      </c>
    </row>
    <row r="584" spans="4:11">
      <c r="D584" s="35">
        <f t="shared" si="4"/>
        <v>2691.74</v>
      </c>
      <c r="K584" s="35">
        <f t="shared" si="5"/>
        <v>1233</v>
      </c>
    </row>
    <row r="585" spans="4:11">
      <c r="D585" s="35">
        <f t="shared" si="4"/>
        <v>2695.74</v>
      </c>
      <c r="K585" s="35">
        <f t="shared" si="5"/>
        <v>1237</v>
      </c>
    </row>
    <row r="586" spans="4:11">
      <c r="D586" s="35">
        <f t="shared" si="4"/>
        <v>2699.74</v>
      </c>
      <c r="K586" s="35">
        <f t="shared" si="5"/>
        <v>1241</v>
      </c>
    </row>
    <row r="587" spans="4:11">
      <c r="D587" s="35">
        <f t="shared" si="4"/>
        <v>2703.74</v>
      </c>
      <c r="K587" s="35">
        <f t="shared" si="5"/>
        <v>1245</v>
      </c>
    </row>
    <row r="588" spans="4:11">
      <c r="D588" s="35">
        <f t="shared" si="4"/>
        <v>2707.74</v>
      </c>
      <c r="K588" s="35">
        <f t="shared" si="5"/>
        <v>1249</v>
      </c>
    </row>
    <row r="589" spans="4:11">
      <c r="D589" s="35">
        <f t="shared" si="4"/>
        <v>2711.74</v>
      </c>
      <c r="K589" s="35">
        <f t="shared" si="5"/>
        <v>1253</v>
      </c>
    </row>
    <row r="590" spans="4:11">
      <c r="D590" s="35">
        <f t="shared" si="4"/>
        <v>2715.74</v>
      </c>
      <c r="K590" s="35">
        <f t="shared" si="5"/>
        <v>1257</v>
      </c>
    </row>
    <row r="591" spans="4:11">
      <c r="D591" s="35">
        <f t="shared" si="4"/>
        <v>2719.74</v>
      </c>
      <c r="K591" s="35">
        <f t="shared" si="5"/>
        <v>1261</v>
      </c>
    </row>
    <row r="592" spans="4:11">
      <c r="D592" s="35">
        <f t="shared" si="4"/>
        <v>2723.74</v>
      </c>
      <c r="K592" s="35">
        <f t="shared" si="5"/>
        <v>1265</v>
      </c>
    </row>
    <row r="593" spans="4:11">
      <c r="D593" s="35">
        <f t="shared" si="4"/>
        <v>2727.74</v>
      </c>
      <c r="K593" s="35">
        <f t="shared" si="5"/>
        <v>1269</v>
      </c>
    </row>
    <row r="594" spans="4:11">
      <c r="D594" s="35">
        <f t="shared" si="4"/>
        <v>2731.74</v>
      </c>
      <c r="K594" s="35">
        <f t="shared" si="5"/>
        <v>1273</v>
      </c>
    </row>
    <row r="595" spans="4:11">
      <c r="D595" s="35">
        <f t="shared" si="4"/>
        <v>2735.74</v>
      </c>
      <c r="K595" s="35">
        <f t="shared" si="5"/>
        <v>1277</v>
      </c>
    </row>
    <row r="596" spans="4:11">
      <c r="D596" s="35">
        <f t="shared" si="4"/>
        <v>2739.74</v>
      </c>
      <c r="K596" s="35">
        <f t="shared" si="5"/>
        <v>1281</v>
      </c>
    </row>
    <row r="597" spans="4:11">
      <c r="D597" s="35">
        <f t="shared" si="4"/>
        <v>2743.74</v>
      </c>
      <c r="K597" s="35">
        <f t="shared" si="5"/>
        <v>1285</v>
      </c>
    </row>
    <row r="598" spans="4:11">
      <c r="D598" s="35">
        <f t="shared" si="4"/>
        <v>2747.74</v>
      </c>
      <c r="K598" s="35">
        <f t="shared" si="5"/>
        <v>1289</v>
      </c>
    </row>
    <row r="599" spans="4:11">
      <c r="D599" s="35">
        <f t="shared" si="4"/>
        <v>2751.74</v>
      </c>
      <c r="K599" s="35">
        <f t="shared" si="5"/>
        <v>1293</v>
      </c>
    </row>
    <row r="600" spans="4:11">
      <c r="D600" s="35">
        <f t="shared" si="4"/>
        <v>2755.74</v>
      </c>
      <c r="K600" s="35">
        <f t="shared" si="5"/>
        <v>1297</v>
      </c>
    </row>
    <row r="601" spans="4:11">
      <c r="D601" s="35">
        <f t="shared" si="4"/>
        <v>2759.74</v>
      </c>
      <c r="K601" s="35">
        <f t="shared" si="5"/>
        <v>1301</v>
      </c>
    </row>
    <row r="602" spans="4:11">
      <c r="D602" s="35">
        <f t="shared" si="4"/>
        <v>2763.74</v>
      </c>
      <c r="K602" s="35">
        <f t="shared" si="5"/>
        <v>1305</v>
      </c>
    </row>
    <row r="603" spans="4:11">
      <c r="D603" s="35">
        <f t="shared" si="4"/>
        <v>2767.74</v>
      </c>
      <c r="K603" s="35">
        <f t="shared" si="5"/>
        <v>1309</v>
      </c>
    </row>
    <row r="604" spans="4:11">
      <c r="D604" s="35">
        <f t="shared" si="4"/>
        <v>2771.74</v>
      </c>
      <c r="K604" s="35">
        <f t="shared" si="5"/>
        <v>1313</v>
      </c>
    </row>
    <row r="605" spans="4:11">
      <c r="D605" s="35">
        <f t="shared" si="4"/>
        <v>2775.74</v>
      </c>
      <c r="K605" s="35">
        <f t="shared" si="5"/>
        <v>1317</v>
      </c>
    </row>
    <row r="606" spans="4:11">
      <c r="D606" s="35">
        <f t="shared" ref="D606:D669" si="6">D605+4</f>
        <v>2779.74</v>
      </c>
      <c r="K606" s="35">
        <f t="shared" ref="K606:K669" si="7">K605+4</f>
        <v>1321</v>
      </c>
    </row>
    <row r="607" spans="4:11">
      <c r="D607" s="35">
        <f t="shared" si="6"/>
        <v>2783.74</v>
      </c>
      <c r="K607" s="35">
        <f t="shared" si="7"/>
        <v>1325</v>
      </c>
    </row>
    <row r="608" spans="4:11">
      <c r="D608" s="35">
        <f t="shared" si="6"/>
        <v>2787.74</v>
      </c>
      <c r="K608" s="35">
        <f t="shared" si="7"/>
        <v>1329</v>
      </c>
    </row>
    <row r="609" spans="4:11">
      <c r="D609" s="35">
        <f t="shared" si="6"/>
        <v>2791.74</v>
      </c>
      <c r="K609" s="35">
        <f t="shared" si="7"/>
        <v>1333</v>
      </c>
    </row>
    <row r="610" spans="4:11">
      <c r="D610" s="35">
        <f t="shared" si="6"/>
        <v>2795.74</v>
      </c>
      <c r="K610" s="35">
        <f t="shared" si="7"/>
        <v>1337</v>
      </c>
    </row>
    <row r="611" spans="4:11">
      <c r="D611" s="35">
        <f t="shared" si="6"/>
        <v>2799.74</v>
      </c>
      <c r="K611" s="35">
        <f t="shared" si="7"/>
        <v>1341</v>
      </c>
    </row>
    <row r="612" spans="4:11">
      <c r="D612" s="35">
        <f t="shared" si="6"/>
        <v>2803.74</v>
      </c>
      <c r="K612" s="35">
        <f t="shared" si="7"/>
        <v>1345</v>
      </c>
    </row>
    <row r="613" spans="4:11">
      <c r="D613" s="35">
        <f t="shared" si="6"/>
        <v>2807.74</v>
      </c>
      <c r="K613" s="35">
        <f t="shared" si="7"/>
        <v>1349</v>
      </c>
    </row>
    <row r="614" spans="4:11">
      <c r="D614" s="35">
        <f t="shared" si="6"/>
        <v>2811.74</v>
      </c>
      <c r="K614" s="35">
        <f t="shared" si="7"/>
        <v>1353</v>
      </c>
    </row>
    <row r="615" spans="4:11">
      <c r="D615" s="35">
        <f t="shared" si="6"/>
        <v>2815.74</v>
      </c>
      <c r="K615" s="35">
        <f t="shared" si="7"/>
        <v>1357</v>
      </c>
    </row>
    <row r="616" spans="4:11">
      <c r="D616" s="35">
        <f t="shared" si="6"/>
        <v>2819.74</v>
      </c>
      <c r="K616" s="35">
        <f t="shared" si="7"/>
        <v>1361</v>
      </c>
    </row>
    <row r="617" spans="4:11">
      <c r="D617" s="35">
        <f t="shared" si="6"/>
        <v>2823.74</v>
      </c>
      <c r="K617" s="35">
        <f t="shared" si="7"/>
        <v>1365</v>
      </c>
    </row>
    <row r="618" spans="4:11">
      <c r="D618" s="35">
        <f t="shared" si="6"/>
        <v>2827.74</v>
      </c>
      <c r="K618" s="35">
        <f t="shared" si="7"/>
        <v>1369</v>
      </c>
    </row>
    <row r="619" spans="4:11">
      <c r="D619" s="35">
        <f t="shared" si="6"/>
        <v>2831.74</v>
      </c>
      <c r="K619" s="35">
        <f t="shared" si="7"/>
        <v>1373</v>
      </c>
    </row>
    <row r="620" spans="4:11">
      <c r="D620" s="35">
        <f t="shared" si="6"/>
        <v>2835.74</v>
      </c>
      <c r="K620" s="35">
        <f t="shared" si="7"/>
        <v>1377</v>
      </c>
    </row>
    <row r="621" spans="4:11">
      <c r="D621" s="35">
        <f t="shared" si="6"/>
        <v>2839.74</v>
      </c>
      <c r="K621" s="35">
        <f t="shared" si="7"/>
        <v>1381</v>
      </c>
    </row>
    <row r="622" spans="4:11">
      <c r="D622" s="35">
        <f t="shared" si="6"/>
        <v>2843.74</v>
      </c>
      <c r="K622" s="35">
        <f t="shared" si="7"/>
        <v>1385</v>
      </c>
    </row>
    <row r="623" spans="4:11">
      <c r="D623" s="35">
        <f t="shared" si="6"/>
        <v>2847.74</v>
      </c>
      <c r="K623" s="35">
        <f t="shared" si="7"/>
        <v>1389</v>
      </c>
    </row>
    <row r="624" spans="4:11">
      <c r="D624" s="35">
        <f t="shared" si="6"/>
        <v>2851.74</v>
      </c>
      <c r="K624" s="35">
        <f t="shared" si="7"/>
        <v>1393</v>
      </c>
    </row>
    <row r="625" spans="4:11">
      <c r="D625" s="35">
        <f t="shared" si="6"/>
        <v>2855.74</v>
      </c>
      <c r="K625" s="35">
        <f t="shared" si="7"/>
        <v>1397</v>
      </c>
    </row>
    <row r="626" spans="4:11">
      <c r="D626" s="35">
        <f t="shared" si="6"/>
        <v>2859.74</v>
      </c>
      <c r="K626" s="35">
        <f t="shared" si="7"/>
        <v>1401</v>
      </c>
    </row>
    <row r="627" spans="4:11">
      <c r="D627" s="35">
        <f t="shared" si="6"/>
        <v>2863.74</v>
      </c>
      <c r="K627" s="35">
        <f t="shared" si="7"/>
        <v>1405</v>
      </c>
    </row>
    <row r="628" spans="4:11">
      <c r="D628" s="35">
        <f t="shared" si="6"/>
        <v>2867.74</v>
      </c>
      <c r="K628" s="35">
        <f t="shared" si="7"/>
        <v>1409</v>
      </c>
    </row>
    <row r="629" spans="4:11">
      <c r="D629" s="35">
        <f t="shared" si="6"/>
        <v>2871.74</v>
      </c>
      <c r="K629" s="35">
        <f t="shared" si="7"/>
        <v>1413</v>
      </c>
    </row>
    <row r="630" spans="4:11">
      <c r="D630" s="35">
        <f t="shared" si="6"/>
        <v>2875.74</v>
      </c>
      <c r="K630" s="35">
        <f t="shared" si="7"/>
        <v>1417</v>
      </c>
    </row>
    <row r="631" spans="4:11">
      <c r="D631" s="35">
        <f t="shared" si="6"/>
        <v>2879.74</v>
      </c>
      <c r="K631" s="35">
        <f t="shared" si="7"/>
        <v>1421</v>
      </c>
    </row>
    <row r="632" spans="4:11">
      <c r="D632" s="35">
        <f t="shared" si="6"/>
        <v>2883.74</v>
      </c>
      <c r="K632" s="35">
        <f t="shared" si="7"/>
        <v>1425</v>
      </c>
    </row>
    <row r="633" spans="4:11">
      <c r="D633" s="35">
        <f t="shared" si="6"/>
        <v>2887.74</v>
      </c>
      <c r="K633" s="35">
        <f t="shared" si="7"/>
        <v>1429</v>
      </c>
    </row>
    <row r="634" spans="4:11">
      <c r="D634" s="35">
        <f t="shared" si="6"/>
        <v>2891.74</v>
      </c>
      <c r="K634" s="35">
        <f t="shared" si="7"/>
        <v>1433</v>
      </c>
    </row>
    <row r="635" spans="4:11">
      <c r="D635" s="35">
        <f t="shared" si="6"/>
        <v>2895.74</v>
      </c>
      <c r="K635" s="35">
        <f t="shared" si="7"/>
        <v>1437</v>
      </c>
    </row>
    <row r="636" spans="4:11">
      <c r="D636" s="35">
        <f t="shared" si="6"/>
        <v>2899.74</v>
      </c>
      <c r="K636" s="35">
        <f t="shared" si="7"/>
        <v>1441</v>
      </c>
    </row>
    <row r="637" spans="4:11">
      <c r="D637" s="35">
        <f t="shared" si="6"/>
        <v>2903.74</v>
      </c>
      <c r="K637" s="35">
        <f t="shared" si="7"/>
        <v>1445</v>
      </c>
    </row>
    <row r="638" spans="4:11">
      <c r="D638" s="35">
        <f t="shared" si="6"/>
        <v>2907.74</v>
      </c>
      <c r="K638" s="35">
        <f t="shared" si="7"/>
        <v>1449</v>
      </c>
    </row>
    <row r="639" spans="4:11">
      <c r="D639" s="35">
        <f t="shared" si="6"/>
        <v>2911.74</v>
      </c>
      <c r="K639" s="35">
        <f t="shared" si="7"/>
        <v>1453</v>
      </c>
    </row>
    <row r="640" spans="4:11">
      <c r="D640" s="35">
        <f t="shared" si="6"/>
        <v>2915.74</v>
      </c>
      <c r="K640" s="35">
        <f t="shared" si="7"/>
        <v>1457</v>
      </c>
    </row>
    <row r="641" spans="4:11">
      <c r="D641" s="35">
        <f t="shared" si="6"/>
        <v>2919.74</v>
      </c>
      <c r="K641" s="35">
        <f t="shared" si="7"/>
        <v>1461</v>
      </c>
    </row>
    <row r="642" spans="4:11">
      <c r="D642" s="35">
        <f t="shared" si="6"/>
        <v>2923.74</v>
      </c>
      <c r="K642" s="35">
        <f t="shared" si="7"/>
        <v>1465</v>
      </c>
    </row>
    <row r="643" spans="4:11">
      <c r="D643" s="35">
        <f t="shared" si="6"/>
        <v>2927.74</v>
      </c>
      <c r="K643" s="35">
        <f t="shared" si="7"/>
        <v>1469</v>
      </c>
    </row>
    <row r="644" spans="4:11">
      <c r="D644" s="35">
        <f t="shared" si="6"/>
        <v>2931.74</v>
      </c>
      <c r="K644" s="35">
        <f t="shared" si="7"/>
        <v>1473</v>
      </c>
    </row>
    <row r="645" spans="4:11">
      <c r="D645" s="35">
        <f t="shared" si="6"/>
        <v>2935.74</v>
      </c>
      <c r="K645" s="35">
        <f t="shared" si="7"/>
        <v>1477</v>
      </c>
    </row>
    <row r="646" spans="4:11">
      <c r="D646" s="35">
        <f t="shared" si="6"/>
        <v>2939.74</v>
      </c>
      <c r="K646" s="35">
        <f t="shared" si="7"/>
        <v>1481</v>
      </c>
    </row>
    <row r="647" spans="4:11">
      <c r="D647" s="35">
        <f t="shared" si="6"/>
        <v>2943.74</v>
      </c>
      <c r="K647" s="35">
        <f t="shared" si="7"/>
        <v>1485</v>
      </c>
    </row>
    <row r="648" spans="4:11">
      <c r="D648" s="35">
        <f t="shared" si="6"/>
        <v>2947.74</v>
      </c>
      <c r="K648" s="35">
        <f t="shared" si="7"/>
        <v>1489</v>
      </c>
    </row>
    <row r="649" spans="4:11">
      <c r="D649" s="35">
        <f t="shared" si="6"/>
        <v>2951.74</v>
      </c>
      <c r="K649" s="35">
        <f t="shared" si="7"/>
        <v>1493</v>
      </c>
    </row>
    <row r="650" spans="4:11">
      <c r="D650" s="35">
        <f t="shared" si="6"/>
        <v>2955.74</v>
      </c>
      <c r="K650" s="35">
        <f t="shared" si="7"/>
        <v>1497</v>
      </c>
    </row>
    <row r="651" spans="4:11">
      <c r="D651" s="35">
        <f t="shared" si="6"/>
        <v>2959.74</v>
      </c>
      <c r="K651" s="35">
        <f t="shared" si="7"/>
        <v>1501</v>
      </c>
    </row>
    <row r="652" spans="4:11">
      <c r="D652" s="35">
        <f t="shared" si="6"/>
        <v>2963.74</v>
      </c>
      <c r="K652" s="35">
        <f t="shared" si="7"/>
        <v>1505</v>
      </c>
    </row>
    <row r="653" spans="4:11">
      <c r="D653" s="35">
        <f t="shared" si="6"/>
        <v>2967.74</v>
      </c>
      <c r="K653" s="35">
        <f t="shared" si="7"/>
        <v>1509</v>
      </c>
    </row>
    <row r="654" spans="4:11">
      <c r="D654" s="35">
        <f t="shared" si="6"/>
        <v>2971.74</v>
      </c>
      <c r="K654" s="35">
        <f t="shared" si="7"/>
        <v>1513</v>
      </c>
    </row>
    <row r="655" spans="4:11">
      <c r="D655" s="35">
        <f t="shared" si="6"/>
        <v>2975.74</v>
      </c>
      <c r="K655" s="35">
        <f t="shared" si="7"/>
        <v>1517</v>
      </c>
    </row>
    <row r="656" spans="4:11">
      <c r="D656" s="35">
        <f t="shared" si="6"/>
        <v>2979.74</v>
      </c>
      <c r="K656" s="35">
        <f t="shared" si="7"/>
        <v>1521</v>
      </c>
    </row>
    <row r="657" spans="4:11">
      <c r="D657" s="35">
        <f t="shared" si="6"/>
        <v>2983.74</v>
      </c>
      <c r="K657" s="35">
        <f t="shared" si="7"/>
        <v>1525</v>
      </c>
    </row>
    <row r="658" spans="4:11">
      <c r="D658" s="35">
        <f t="shared" si="6"/>
        <v>2987.74</v>
      </c>
      <c r="K658" s="35">
        <f t="shared" si="7"/>
        <v>1529</v>
      </c>
    </row>
    <row r="659" spans="4:11">
      <c r="D659" s="35">
        <f t="shared" si="6"/>
        <v>2991.74</v>
      </c>
      <c r="K659" s="35">
        <f t="shared" si="7"/>
        <v>1533</v>
      </c>
    </row>
    <row r="660" spans="4:11">
      <c r="D660" s="35">
        <f t="shared" si="6"/>
        <v>2995.74</v>
      </c>
      <c r="K660" s="35">
        <f t="shared" si="7"/>
        <v>1537</v>
      </c>
    </row>
    <row r="661" spans="4:11">
      <c r="D661" s="35">
        <f t="shared" si="6"/>
        <v>2999.74</v>
      </c>
      <c r="K661" s="35">
        <f t="shared" si="7"/>
        <v>1541</v>
      </c>
    </row>
    <row r="662" spans="4:11">
      <c r="D662" s="35">
        <f t="shared" si="6"/>
        <v>3003.74</v>
      </c>
      <c r="K662" s="35">
        <f t="shared" si="7"/>
        <v>1545</v>
      </c>
    </row>
    <row r="663" spans="4:11">
      <c r="D663" s="35">
        <f t="shared" si="6"/>
        <v>3007.74</v>
      </c>
      <c r="K663" s="35">
        <f t="shared" si="7"/>
        <v>1549</v>
      </c>
    </row>
    <row r="664" spans="4:11">
      <c r="D664" s="35">
        <f t="shared" si="6"/>
        <v>3011.74</v>
      </c>
      <c r="K664" s="35">
        <f t="shared" si="7"/>
        <v>1553</v>
      </c>
    </row>
    <row r="665" spans="4:11">
      <c r="D665" s="35">
        <f t="shared" si="6"/>
        <v>3015.74</v>
      </c>
      <c r="K665" s="35">
        <f t="shared" si="7"/>
        <v>1557</v>
      </c>
    </row>
    <row r="666" spans="4:11">
      <c r="D666" s="35">
        <f t="shared" si="6"/>
        <v>3019.74</v>
      </c>
      <c r="K666" s="35">
        <f t="shared" si="7"/>
        <v>1561</v>
      </c>
    </row>
    <row r="667" spans="4:11">
      <c r="D667" s="35">
        <f t="shared" si="6"/>
        <v>3023.74</v>
      </c>
      <c r="K667" s="35">
        <f t="shared" si="7"/>
        <v>1565</v>
      </c>
    </row>
    <row r="668" spans="4:11">
      <c r="D668" s="35">
        <f t="shared" si="6"/>
        <v>3027.74</v>
      </c>
      <c r="K668" s="35">
        <f t="shared" si="7"/>
        <v>1569</v>
      </c>
    </row>
    <row r="669" spans="4:11">
      <c r="D669" s="35">
        <f t="shared" si="6"/>
        <v>3031.74</v>
      </c>
      <c r="K669" s="35">
        <f t="shared" si="7"/>
        <v>1573</v>
      </c>
    </row>
    <row r="670" spans="4:11">
      <c r="D670" s="35">
        <f t="shared" ref="D670:D733" si="8">D669+4</f>
        <v>3035.74</v>
      </c>
      <c r="K670" s="35">
        <f t="shared" ref="K670:K733" si="9">K669+4</f>
        <v>1577</v>
      </c>
    </row>
    <row r="671" spans="4:11">
      <c r="D671" s="35">
        <f t="shared" si="8"/>
        <v>3039.74</v>
      </c>
      <c r="K671" s="35">
        <f t="shared" si="9"/>
        <v>1581</v>
      </c>
    </row>
    <row r="672" spans="4:11">
      <c r="D672" s="35">
        <f t="shared" si="8"/>
        <v>3043.74</v>
      </c>
      <c r="K672" s="35">
        <f t="shared" si="9"/>
        <v>1585</v>
      </c>
    </row>
    <row r="673" spans="4:11">
      <c r="D673" s="35">
        <f t="shared" si="8"/>
        <v>3047.74</v>
      </c>
      <c r="K673" s="35">
        <f t="shared" si="9"/>
        <v>1589</v>
      </c>
    </row>
    <row r="674" spans="4:11">
      <c r="D674" s="35">
        <f t="shared" si="8"/>
        <v>3051.74</v>
      </c>
      <c r="K674" s="35">
        <f t="shared" si="9"/>
        <v>1593</v>
      </c>
    </row>
    <row r="675" spans="4:11">
      <c r="D675" s="35">
        <f t="shared" si="8"/>
        <v>3055.74</v>
      </c>
      <c r="K675" s="35">
        <f t="shared" si="9"/>
        <v>1597</v>
      </c>
    </row>
    <row r="676" spans="4:11">
      <c r="D676" s="35">
        <f t="shared" si="8"/>
        <v>3059.74</v>
      </c>
      <c r="K676" s="35">
        <f t="shared" si="9"/>
        <v>1601</v>
      </c>
    </row>
    <row r="677" spans="4:11">
      <c r="D677" s="35">
        <f t="shared" si="8"/>
        <v>3063.74</v>
      </c>
      <c r="K677" s="35">
        <f t="shared" si="9"/>
        <v>1605</v>
      </c>
    </row>
    <row r="678" spans="4:11">
      <c r="D678" s="35">
        <f t="shared" si="8"/>
        <v>3067.74</v>
      </c>
      <c r="K678" s="35">
        <f t="shared" si="9"/>
        <v>1609</v>
      </c>
    </row>
    <row r="679" spans="4:11">
      <c r="D679" s="35">
        <f t="shared" si="8"/>
        <v>3071.74</v>
      </c>
      <c r="K679" s="35">
        <f t="shared" si="9"/>
        <v>1613</v>
      </c>
    </row>
    <row r="680" spans="4:11">
      <c r="D680" s="35">
        <f t="shared" si="8"/>
        <v>3075.74</v>
      </c>
      <c r="K680" s="35">
        <f t="shared" si="9"/>
        <v>1617</v>
      </c>
    </row>
    <row r="681" spans="4:11">
      <c r="D681" s="35">
        <f t="shared" si="8"/>
        <v>3079.74</v>
      </c>
      <c r="K681" s="35">
        <f t="shared" si="9"/>
        <v>1621</v>
      </c>
    </row>
    <row r="682" spans="4:11">
      <c r="D682" s="35">
        <f t="shared" si="8"/>
        <v>3083.74</v>
      </c>
      <c r="K682" s="35">
        <f t="shared" si="9"/>
        <v>1625</v>
      </c>
    </row>
    <row r="683" spans="4:11">
      <c r="D683" s="35">
        <f t="shared" si="8"/>
        <v>3087.74</v>
      </c>
      <c r="K683" s="35">
        <f t="shared" si="9"/>
        <v>1629</v>
      </c>
    </row>
    <row r="684" spans="4:11">
      <c r="D684" s="35">
        <f t="shared" si="8"/>
        <v>3091.74</v>
      </c>
      <c r="K684" s="35">
        <f t="shared" si="9"/>
        <v>1633</v>
      </c>
    </row>
    <row r="685" spans="4:11">
      <c r="D685" s="35">
        <f t="shared" si="8"/>
        <v>3095.74</v>
      </c>
      <c r="K685" s="35">
        <f t="shared" si="9"/>
        <v>1637</v>
      </c>
    </row>
    <row r="686" spans="4:11">
      <c r="D686" s="35">
        <f t="shared" si="8"/>
        <v>3099.74</v>
      </c>
      <c r="K686" s="35">
        <f t="shared" si="9"/>
        <v>1641</v>
      </c>
    </row>
    <row r="687" spans="4:11">
      <c r="D687" s="35">
        <f t="shared" si="8"/>
        <v>3103.74</v>
      </c>
      <c r="K687" s="35">
        <f t="shared" si="9"/>
        <v>1645</v>
      </c>
    </row>
    <row r="688" spans="4:11">
      <c r="D688" s="35">
        <f t="shared" si="8"/>
        <v>3107.74</v>
      </c>
      <c r="K688" s="35">
        <f t="shared" si="9"/>
        <v>1649</v>
      </c>
    </row>
    <row r="689" spans="4:11">
      <c r="D689" s="35">
        <f t="shared" si="8"/>
        <v>3111.74</v>
      </c>
      <c r="K689" s="35">
        <f t="shared" si="9"/>
        <v>1653</v>
      </c>
    </row>
    <row r="690" spans="4:11">
      <c r="D690" s="35">
        <f t="shared" si="8"/>
        <v>3115.74</v>
      </c>
      <c r="K690" s="35">
        <f t="shared" si="9"/>
        <v>1657</v>
      </c>
    </row>
    <row r="691" spans="4:11">
      <c r="D691" s="35">
        <f t="shared" si="8"/>
        <v>3119.74</v>
      </c>
      <c r="K691" s="35">
        <f t="shared" si="9"/>
        <v>1661</v>
      </c>
    </row>
    <row r="692" spans="4:11">
      <c r="D692" s="35">
        <f t="shared" si="8"/>
        <v>3123.74</v>
      </c>
      <c r="K692" s="35">
        <f t="shared" si="9"/>
        <v>1665</v>
      </c>
    </row>
    <row r="693" spans="4:11">
      <c r="D693" s="35">
        <f t="shared" si="8"/>
        <v>3127.74</v>
      </c>
      <c r="K693" s="35">
        <f t="shared" si="9"/>
        <v>1669</v>
      </c>
    </row>
    <row r="694" spans="4:11">
      <c r="D694" s="35">
        <f t="shared" si="8"/>
        <v>3131.74</v>
      </c>
      <c r="K694" s="35">
        <f t="shared" si="9"/>
        <v>1673</v>
      </c>
    </row>
    <row r="695" spans="4:11">
      <c r="D695" s="35">
        <f t="shared" si="8"/>
        <v>3135.74</v>
      </c>
      <c r="K695" s="35">
        <f t="shared" si="9"/>
        <v>1677</v>
      </c>
    </row>
    <row r="696" spans="4:11">
      <c r="D696" s="35">
        <f t="shared" si="8"/>
        <v>3139.74</v>
      </c>
      <c r="K696" s="35">
        <f t="shared" si="9"/>
        <v>1681</v>
      </c>
    </row>
    <row r="697" spans="4:11">
      <c r="D697" s="35">
        <f t="shared" si="8"/>
        <v>3143.74</v>
      </c>
      <c r="K697" s="35">
        <f t="shared" si="9"/>
        <v>1685</v>
      </c>
    </row>
    <row r="698" spans="4:11">
      <c r="D698" s="35">
        <f t="shared" si="8"/>
        <v>3147.74</v>
      </c>
      <c r="K698" s="35">
        <f t="shared" si="9"/>
        <v>1689</v>
      </c>
    </row>
    <row r="699" spans="4:11">
      <c r="D699" s="35">
        <f t="shared" si="8"/>
        <v>3151.74</v>
      </c>
      <c r="K699" s="35">
        <f t="shared" si="9"/>
        <v>1693</v>
      </c>
    </row>
    <row r="700" spans="4:11">
      <c r="D700" s="35">
        <f t="shared" si="8"/>
        <v>3155.74</v>
      </c>
      <c r="K700" s="35">
        <f t="shared" si="9"/>
        <v>1697</v>
      </c>
    </row>
    <row r="701" spans="4:11">
      <c r="D701" s="35">
        <f t="shared" si="8"/>
        <v>3159.74</v>
      </c>
      <c r="K701" s="35">
        <f t="shared" si="9"/>
        <v>1701</v>
      </c>
    </row>
    <row r="702" spans="4:11">
      <c r="D702" s="35">
        <f t="shared" si="8"/>
        <v>3163.74</v>
      </c>
      <c r="K702" s="35">
        <f t="shared" si="9"/>
        <v>1705</v>
      </c>
    </row>
    <row r="703" spans="4:11">
      <c r="D703" s="35">
        <f t="shared" si="8"/>
        <v>3167.74</v>
      </c>
      <c r="K703" s="35">
        <f t="shared" si="9"/>
        <v>1709</v>
      </c>
    </row>
    <row r="704" spans="4:11">
      <c r="D704" s="35">
        <f t="shared" si="8"/>
        <v>3171.74</v>
      </c>
      <c r="K704" s="35">
        <f t="shared" si="9"/>
        <v>1713</v>
      </c>
    </row>
    <row r="705" spans="4:11">
      <c r="D705" s="35">
        <f t="shared" si="8"/>
        <v>3175.74</v>
      </c>
      <c r="K705" s="35">
        <f t="shared" si="9"/>
        <v>1717</v>
      </c>
    </row>
    <row r="706" spans="4:11">
      <c r="D706" s="35">
        <f t="shared" si="8"/>
        <v>3179.74</v>
      </c>
      <c r="K706" s="35">
        <f t="shared" si="9"/>
        <v>1721</v>
      </c>
    </row>
    <row r="707" spans="4:11">
      <c r="D707" s="35">
        <f t="shared" si="8"/>
        <v>3183.74</v>
      </c>
      <c r="K707" s="35">
        <f t="shared" si="9"/>
        <v>1725</v>
      </c>
    </row>
    <row r="708" spans="4:11">
      <c r="D708" s="35">
        <f t="shared" si="8"/>
        <v>3187.74</v>
      </c>
      <c r="K708" s="35">
        <f t="shared" si="9"/>
        <v>1729</v>
      </c>
    </row>
    <row r="709" spans="4:11">
      <c r="D709" s="35">
        <f t="shared" si="8"/>
        <v>3191.74</v>
      </c>
      <c r="K709" s="35">
        <f t="shared" si="9"/>
        <v>1733</v>
      </c>
    </row>
    <row r="710" spans="4:11">
      <c r="D710" s="35">
        <f t="shared" si="8"/>
        <v>3195.74</v>
      </c>
      <c r="K710" s="35">
        <f t="shared" si="9"/>
        <v>1737</v>
      </c>
    </row>
    <row r="711" spans="4:11">
      <c r="D711" s="35">
        <f t="shared" si="8"/>
        <v>3199.74</v>
      </c>
      <c r="K711" s="35">
        <f t="shared" si="9"/>
        <v>1741</v>
      </c>
    </row>
    <row r="712" spans="4:11">
      <c r="D712" s="35">
        <f t="shared" si="8"/>
        <v>3203.74</v>
      </c>
      <c r="K712" s="35">
        <f t="shared" si="9"/>
        <v>1745</v>
      </c>
    </row>
    <row r="713" spans="4:11">
      <c r="D713" s="35">
        <f t="shared" si="8"/>
        <v>3207.74</v>
      </c>
      <c r="K713" s="35">
        <f t="shared" si="9"/>
        <v>1749</v>
      </c>
    </row>
    <row r="714" spans="4:11">
      <c r="D714" s="35">
        <f t="shared" si="8"/>
        <v>3211.74</v>
      </c>
      <c r="K714" s="35">
        <f t="shared" si="9"/>
        <v>1753</v>
      </c>
    </row>
    <row r="715" spans="4:11">
      <c r="D715" s="35">
        <f t="shared" si="8"/>
        <v>3215.74</v>
      </c>
      <c r="K715" s="35">
        <f t="shared" si="9"/>
        <v>1757</v>
      </c>
    </row>
    <row r="716" spans="4:11">
      <c r="D716" s="35">
        <f t="shared" si="8"/>
        <v>3219.74</v>
      </c>
      <c r="K716" s="35">
        <f t="shared" si="9"/>
        <v>1761</v>
      </c>
    </row>
    <row r="717" spans="4:11">
      <c r="D717" s="35">
        <f t="shared" si="8"/>
        <v>3223.74</v>
      </c>
      <c r="K717" s="35">
        <f t="shared" si="9"/>
        <v>1765</v>
      </c>
    </row>
    <row r="718" spans="4:11">
      <c r="D718" s="35">
        <f t="shared" si="8"/>
        <v>3227.74</v>
      </c>
      <c r="K718" s="35">
        <f t="shared" si="9"/>
        <v>1769</v>
      </c>
    </row>
    <row r="719" spans="4:11">
      <c r="D719" s="35">
        <f t="shared" si="8"/>
        <v>3231.74</v>
      </c>
      <c r="K719" s="35">
        <f t="shared" si="9"/>
        <v>1773</v>
      </c>
    </row>
    <row r="720" spans="4:11">
      <c r="D720" s="35">
        <f t="shared" si="8"/>
        <v>3235.74</v>
      </c>
      <c r="K720" s="35">
        <f t="shared" si="9"/>
        <v>1777</v>
      </c>
    </row>
    <row r="721" spans="4:11">
      <c r="D721" s="35">
        <f t="shared" si="8"/>
        <v>3239.74</v>
      </c>
      <c r="K721" s="35">
        <f t="shared" si="9"/>
        <v>1781</v>
      </c>
    </row>
    <row r="722" spans="4:11">
      <c r="D722" s="35">
        <f t="shared" si="8"/>
        <v>3243.74</v>
      </c>
      <c r="K722" s="35">
        <f t="shared" si="9"/>
        <v>1785</v>
      </c>
    </row>
    <row r="723" spans="4:11">
      <c r="D723" s="35">
        <f t="shared" si="8"/>
        <v>3247.74</v>
      </c>
      <c r="K723" s="35">
        <f t="shared" si="9"/>
        <v>1789</v>
      </c>
    </row>
    <row r="724" spans="4:11">
      <c r="D724" s="35">
        <f t="shared" si="8"/>
        <v>3251.74</v>
      </c>
      <c r="K724" s="35">
        <f t="shared" si="9"/>
        <v>1793</v>
      </c>
    </row>
    <row r="725" spans="4:11">
      <c r="D725" s="35">
        <f t="shared" si="8"/>
        <v>3255.74</v>
      </c>
      <c r="K725" s="35">
        <f t="shared" si="9"/>
        <v>1797</v>
      </c>
    </row>
    <row r="726" spans="4:11">
      <c r="D726" s="35">
        <f t="shared" si="8"/>
        <v>3259.74</v>
      </c>
      <c r="K726" s="35">
        <f t="shared" si="9"/>
        <v>1801</v>
      </c>
    </row>
    <row r="727" spans="4:11">
      <c r="D727" s="35">
        <f t="shared" si="8"/>
        <v>3263.74</v>
      </c>
      <c r="K727" s="35">
        <f t="shared" si="9"/>
        <v>1805</v>
      </c>
    </row>
    <row r="728" spans="4:11">
      <c r="D728" s="35">
        <f t="shared" si="8"/>
        <v>3267.74</v>
      </c>
      <c r="K728" s="35">
        <f t="shared" si="9"/>
        <v>1809</v>
      </c>
    </row>
    <row r="729" spans="4:11">
      <c r="D729" s="35">
        <f t="shared" si="8"/>
        <v>3271.74</v>
      </c>
      <c r="K729" s="35">
        <f t="shared" si="9"/>
        <v>1813</v>
      </c>
    </row>
    <row r="730" spans="4:11">
      <c r="D730" s="35">
        <f t="shared" si="8"/>
        <v>3275.74</v>
      </c>
      <c r="K730" s="35">
        <f t="shared" si="9"/>
        <v>1817</v>
      </c>
    </row>
    <row r="731" spans="4:11">
      <c r="D731" s="35">
        <f t="shared" si="8"/>
        <v>3279.74</v>
      </c>
      <c r="K731" s="35">
        <f t="shared" si="9"/>
        <v>1821</v>
      </c>
    </row>
    <row r="732" spans="4:11">
      <c r="D732" s="35">
        <f t="shared" si="8"/>
        <v>3283.74</v>
      </c>
      <c r="K732" s="35">
        <f t="shared" si="9"/>
        <v>1825</v>
      </c>
    </row>
    <row r="733" spans="4:11">
      <c r="D733" s="35">
        <f t="shared" si="8"/>
        <v>3287.74</v>
      </c>
      <c r="K733" s="35">
        <f t="shared" si="9"/>
        <v>1829</v>
      </c>
    </row>
    <row r="734" spans="4:11">
      <c r="D734" s="35">
        <f t="shared" ref="D734:D797" si="10">D733+4</f>
        <v>3291.74</v>
      </c>
      <c r="K734" s="35">
        <f t="shared" ref="K734:K797" si="11">K733+4</f>
        <v>1833</v>
      </c>
    </row>
    <row r="735" spans="4:11">
      <c r="D735" s="35">
        <f t="shared" si="10"/>
        <v>3295.74</v>
      </c>
      <c r="K735" s="35">
        <f t="shared" si="11"/>
        <v>1837</v>
      </c>
    </row>
    <row r="736" spans="4:11">
      <c r="D736" s="35">
        <f t="shared" si="10"/>
        <v>3299.74</v>
      </c>
      <c r="K736" s="35">
        <f t="shared" si="11"/>
        <v>1841</v>
      </c>
    </row>
    <row r="737" spans="4:11">
      <c r="D737" s="35">
        <f t="shared" si="10"/>
        <v>3303.74</v>
      </c>
      <c r="K737" s="35">
        <f t="shared" si="11"/>
        <v>1845</v>
      </c>
    </row>
    <row r="738" spans="4:11">
      <c r="D738" s="35">
        <f t="shared" si="10"/>
        <v>3307.74</v>
      </c>
      <c r="K738" s="35">
        <f t="shared" si="11"/>
        <v>1849</v>
      </c>
    </row>
    <row r="739" spans="4:11">
      <c r="D739" s="35">
        <f t="shared" si="10"/>
        <v>3311.74</v>
      </c>
      <c r="K739" s="35">
        <f t="shared" si="11"/>
        <v>1853</v>
      </c>
    </row>
    <row r="740" spans="4:11">
      <c r="D740" s="35">
        <f t="shared" si="10"/>
        <v>3315.74</v>
      </c>
      <c r="K740" s="35">
        <f t="shared" si="11"/>
        <v>1857</v>
      </c>
    </row>
    <row r="741" spans="4:11">
      <c r="D741" s="35">
        <f t="shared" si="10"/>
        <v>3319.74</v>
      </c>
      <c r="K741" s="35">
        <f t="shared" si="11"/>
        <v>1861</v>
      </c>
    </row>
    <row r="742" spans="4:11">
      <c r="D742" s="35">
        <f t="shared" si="10"/>
        <v>3323.74</v>
      </c>
      <c r="K742" s="35">
        <f t="shared" si="11"/>
        <v>1865</v>
      </c>
    </row>
    <row r="743" spans="4:11">
      <c r="D743" s="35">
        <f t="shared" si="10"/>
        <v>3327.74</v>
      </c>
      <c r="K743" s="35">
        <f t="shared" si="11"/>
        <v>1869</v>
      </c>
    </row>
    <row r="744" spans="4:11">
      <c r="D744" s="35">
        <f t="shared" si="10"/>
        <v>3331.74</v>
      </c>
      <c r="K744" s="35">
        <f t="shared" si="11"/>
        <v>1873</v>
      </c>
    </row>
    <row r="745" spans="4:11">
      <c r="D745" s="35">
        <f t="shared" si="10"/>
        <v>3335.74</v>
      </c>
      <c r="K745" s="35">
        <f t="shared" si="11"/>
        <v>1877</v>
      </c>
    </row>
    <row r="746" spans="4:11">
      <c r="D746" s="35">
        <f t="shared" si="10"/>
        <v>3339.74</v>
      </c>
      <c r="K746" s="35">
        <f t="shared" si="11"/>
        <v>1881</v>
      </c>
    </row>
    <row r="747" spans="4:11">
      <c r="D747" s="35">
        <f t="shared" si="10"/>
        <v>3343.74</v>
      </c>
      <c r="K747" s="35">
        <f t="shared" si="11"/>
        <v>1885</v>
      </c>
    </row>
    <row r="748" spans="4:11">
      <c r="D748" s="35">
        <f t="shared" si="10"/>
        <v>3347.74</v>
      </c>
      <c r="K748" s="35">
        <f t="shared" si="11"/>
        <v>1889</v>
      </c>
    </row>
    <row r="749" spans="4:11">
      <c r="D749" s="35">
        <f t="shared" si="10"/>
        <v>3351.74</v>
      </c>
      <c r="K749" s="35">
        <f t="shared" si="11"/>
        <v>1893</v>
      </c>
    </row>
    <row r="750" spans="4:11">
      <c r="D750" s="35">
        <f t="shared" si="10"/>
        <v>3355.74</v>
      </c>
      <c r="K750" s="35">
        <f t="shared" si="11"/>
        <v>1897</v>
      </c>
    </row>
    <row r="751" spans="4:11">
      <c r="D751" s="35">
        <f t="shared" si="10"/>
        <v>3359.74</v>
      </c>
      <c r="K751" s="35">
        <f t="shared" si="11"/>
        <v>1901</v>
      </c>
    </row>
    <row r="752" spans="4:11">
      <c r="D752" s="35">
        <f t="shared" si="10"/>
        <v>3363.74</v>
      </c>
      <c r="K752" s="35">
        <f t="shared" si="11"/>
        <v>1905</v>
      </c>
    </row>
    <row r="753" spans="4:11">
      <c r="D753" s="35">
        <f t="shared" si="10"/>
        <v>3367.74</v>
      </c>
      <c r="K753" s="35">
        <f t="shared" si="11"/>
        <v>1909</v>
      </c>
    </row>
    <row r="754" spans="4:11">
      <c r="D754" s="35">
        <f t="shared" si="10"/>
        <v>3371.74</v>
      </c>
      <c r="K754" s="35">
        <f t="shared" si="11"/>
        <v>1913</v>
      </c>
    </row>
    <row r="755" spans="4:11">
      <c r="D755" s="35">
        <f t="shared" si="10"/>
        <v>3375.74</v>
      </c>
      <c r="K755" s="35">
        <f t="shared" si="11"/>
        <v>1917</v>
      </c>
    </row>
    <row r="756" spans="4:11">
      <c r="D756" s="35">
        <f t="shared" si="10"/>
        <v>3379.74</v>
      </c>
      <c r="K756" s="35">
        <f t="shared" si="11"/>
        <v>1921</v>
      </c>
    </row>
    <row r="757" spans="4:11">
      <c r="D757" s="35">
        <f t="shared" si="10"/>
        <v>3383.74</v>
      </c>
      <c r="K757" s="35">
        <f t="shared" si="11"/>
        <v>1925</v>
      </c>
    </row>
    <row r="758" spans="4:11">
      <c r="D758" s="35">
        <f t="shared" si="10"/>
        <v>3387.74</v>
      </c>
      <c r="K758" s="35">
        <f t="shared" si="11"/>
        <v>1929</v>
      </c>
    </row>
    <row r="759" spans="4:11">
      <c r="D759" s="35">
        <f t="shared" si="10"/>
        <v>3391.74</v>
      </c>
      <c r="K759" s="35">
        <f t="shared" si="11"/>
        <v>1933</v>
      </c>
    </row>
    <row r="760" spans="4:11">
      <c r="D760" s="35">
        <f t="shared" si="10"/>
        <v>3395.74</v>
      </c>
      <c r="K760" s="35">
        <f t="shared" si="11"/>
        <v>1937</v>
      </c>
    </row>
    <row r="761" spans="4:11">
      <c r="D761" s="35">
        <f t="shared" si="10"/>
        <v>3399.74</v>
      </c>
      <c r="K761" s="35">
        <f t="shared" si="11"/>
        <v>1941</v>
      </c>
    </row>
    <row r="762" spans="4:11">
      <c r="D762" s="35">
        <f t="shared" si="10"/>
        <v>3403.74</v>
      </c>
      <c r="K762" s="35">
        <f t="shared" si="11"/>
        <v>1945</v>
      </c>
    </row>
    <row r="763" spans="4:11">
      <c r="D763" s="35">
        <f t="shared" si="10"/>
        <v>3407.74</v>
      </c>
      <c r="K763" s="35">
        <f t="shared" si="11"/>
        <v>1949</v>
      </c>
    </row>
    <row r="764" spans="4:11">
      <c r="D764" s="35">
        <f t="shared" si="10"/>
        <v>3411.74</v>
      </c>
      <c r="K764" s="35">
        <f t="shared" si="11"/>
        <v>1953</v>
      </c>
    </row>
    <row r="765" spans="4:11">
      <c r="D765" s="35">
        <f t="shared" si="10"/>
        <v>3415.74</v>
      </c>
      <c r="K765" s="35">
        <f t="shared" si="11"/>
        <v>1957</v>
      </c>
    </row>
    <row r="766" spans="4:11">
      <c r="D766" s="35">
        <f t="shared" si="10"/>
        <v>3419.74</v>
      </c>
      <c r="K766" s="35">
        <f t="shared" si="11"/>
        <v>1961</v>
      </c>
    </row>
    <row r="767" spans="4:11">
      <c r="D767" s="35">
        <f t="shared" si="10"/>
        <v>3423.74</v>
      </c>
      <c r="K767" s="35">
        <f t="shared" si="11"/>
        <v>1965</v>
      </c>
    </row>
    <row r="768" spans="4:11">
      <c r="D768" s="35">
        <f t="shared" si="10"/>
        <v>3427.74</v>
      </c>
      <c r="K768" s="35">
        <f t="shared" si="11"/>
        <v>1969</v>
      </c>
    </row>
    <row r="769" spans="4:11">
      <c r="D769" s="35">
        <f t="shared" si="10"/>
        <v>3431.74</v>
      </c>
      <c r="K769" s="35">
        <f t="shared" si="11"/>
        <v>1973</v>
      </c>
    </row>
    <row r="770" spans="4:11">
      <c r="D770" s="35">
        <f t="shared" si="10"/>
        <v>3435.74</v>
      </c>
      <c r="K770" s="35">
        <f t="shared" si="11"/>
        <v>1977</v>
      </c>
    </row>
    <row r="771" spans="4:11">
      <c r="D771" s="35">
        <f t="shared" si="10"/>
        <v>3439.74</v>
      </c>
      <c r="K771" s="35">
        <f t="shared" si="11"/>
        <v>1981</v>
      </c>
    </row>
    <row r="772" spans="4:11">
      <c r="D772" s="35">
        <f t="shared" si="10"/>
        <v>3443.74</v>
      </c>
      <c r="K772" s="35">
        <f t="shared" si="11"/>
        <v>1985</v>
      </c>
    </row>
    <row r="773" spans="4:11">
      <c r="D773" s="35">
        <f t="shared" si="10"/>
        <v>3447.74</v>
      </c>
      <c r="K773" s="35">
        <f t="shared" si="11"/>
        <v>1989</v>
      </c>
    </row>
    <row r="774" spans="4:11">
      <c r="D774" s="35">
        <f t="shared" si="10"/>
        <v>3451.74</v>
      </c>
      <c r="K774" s="35">
        <f t="shared" si="11"/>
        <v>1993</v>
      </c>
    </row>
    <row r="775" spans="4:11">
      <c r="D775" s="35">
        <f t="shared" si="10"/>
        <v>3455.74</v>
      </c>
      <c r="K775" s="35">
        <f t="shared" si="11"/>
        <v>1997</v>
      </c>
    </row>
    <row r="776" spans="4:11">
      <c r="D776" s="35">
        <f t="shared" si="10"/>
        <v>3459.74</v>
      </c>
      <c r="K776" s="35">
        <f t="shared" si="11"/>
        <v>2001</v>
      </c>
    </row>
    <row r="777" spans="4:11">
      <c r="D777" s="35">
        <f t="shared" si="10"/>
        <v>3463.74</v>
      </c>
      <c r="K777" s="35">
        <f t="shared" si="11"/>
        <v>2005</v>
      </c>
    </row>
    <row r="778" spans="4:11">
      <c r="D778" s="35">
        <f t="shared" si="10"/>
        <v>3467.74</v>
      </c>
      <c r="K778" s="35">
        <f t="shared" si="11"/>
        <v>2009</v>
      </c>
    </row>
    <row r="779" spans="4:11">
      <c r="D779" s="35">
        <f t="shared" si="10"/>
        <v>3471.74</v>
      </c>
      <c r="K779" s="35">
        <f t="shared" si="11"/>
        <v>2013</v>
      </c>
    </row>
    <row r="780" spans="4:11">
      <c r="D780" s="35">
        <f t="shared" si="10"/>
        <v>3475.74</v>
      </c>
      <c r="K780" s="35">
        <f t="shared" si="11"/>
        <v>2017</v>
      </c>
    </row>
    <row r="781" spans="4:11">
      <c r="D781" s="35">
        <f t="shared" si="10"/>
        <v>3479.74</v>
      </c>
      <c r="K781" s="35">
        <f t="shared" si="11"/>
        <v>2021</v>
      </c>
    </row>
    <row r="782" spans="4:11">
      <c r="D782" s="35">
        <f t="shared" si="10"/>
        <v>3483.74</v>
      </c>
      <c r="K782" s="35">
        <f t="shared" si="11"/>
        <v>2025</v>
      </c>
    </row>
    <row r="783" spans="4:11">
      <c r="D783" s="35">
        <f t="shared" si="10"/>
        <v>3487.74</v>
      </c>
      <c r="K783" s="35">
        <f t="shared" si="11"/>
        <v>2029</v>
      </c>
    </row>
    <row r="784" spans="4:11">
      <c r="D784" s="35">
        <f t="shared" si="10"/>
        <v>3491.74</v>
      </c>
      <c r="K784" s="35">
        <f t="shared" si="11"/>
        <v>2033</v>
      </c>
    </row>
    <row r="785" spans="4:11">
      <c r="D785" s="35">
        <f t="shared" si="10"/>
        <v>3495.74</v>
      </c>
      <c r="K785" s="35">
        <f t="shared" si="11"/>
        <v>2037</v>
      </c>
    </row>
    <row r="786" spans="4:11">
      <c r="D786" s="35">
        <f t="shared" si="10"/>
        <v>3499.74</v>
      </c>
      <c r="K786" s="35">
        <f t="shared" si="11"/>
        <v>2041</v>
      </c>
    </row>
    <row r="787" spans="4:11">
      <c r="D787" s="35">
        <f t="shared" si="10"/>
        <v>3503.74</v>
      </c>
      <c r="K787" s="35">
        <f t="shared" si="11"/>
        <v>2045</v>
      </c>
    </row>
    <row r="788" spans="4:11">
      <c r="D788" s="35">
        <f t="shared" si="10"/>
        <v>3507.74</v>
      </c>
      <c r="K788" s="35">
        <f t="shared" si="11"/>
        <v>2049</v>
      </c>
    </row>
    <row r="789" spans="4:11">
      <c r="D789" s="35">
        <f t="shared" si="10"/>
        <v>3511.74</v>
      </c>
      <c r="K789" s="35">
        <f t="shared" si="11"/>
        <v>2053</v>
      </c>
    </row>
    <row r="790" spans="4:11">
      <c r="D790" s="35">
        <f t="shared" si="10"/>
        <v>3515.74</v>
      </c>
      <c r="K790" s="35">
        <f t="shared" si="11"/>
        <v>2057</v>
      </c>
    </row>
    <row r="791" spans="4:11">
      <c r="D791" s="35">
        <f t="shared" si="10"/>
        <v>3519.74</v>
      </c>
      <c r="K791" s="35">
        <f t="shared" si="11"/>
        <v>2061</v>
      </c>
    </row>
    <row r="792" spans="4:11">
      <c r="D792" s="35">
        <f t="shared" si="10"/>
        <v>3523.74</v>
      </c>
      <c r="K792" s="35">
        <f t="shared" si="11"/>
        <v>2065</v>
      </c>
    </row>
    <row r="793" spans="4:11">
      <c r="D793" s="35">
        <f t="shared" si="10"/>
        <v>3527.74</v>
      </c>
      <c r="K793" s="35">
        <f t="shared" si="11"/>
        <v>2069</v>
      </c>
    </row>
    <row r="794" spans="4:11">
      <c r="D794" s="35">
        <f t="shared" si="10"/>
        <v>3531.74</v>
      </c>
      <c r="K794" s="35">
        <f t="shared" si="11"/>
        <v>2073</v>
      </c>
    </row>
    <row r="795" spans="4:11">
      <c r="D795" s="35">
        <f t="shared" si="10"/>
        <v>3535.74</v>
      </c>
      <c r="K795" s="35">
        <f t="shared" si="11"/>
        <v>2077</v>
      </c>
    </row>
    <row r="796" spans="4:11">
      <c r="D796" s="35">
        <f t="shared" si="10"/>
        <v>3539.74</v>
      </c>
      <c r="K796" s="35">
        <f t="shared" si="11"/>
        <v>2081</v>
      </c>
    </row>
    <row r="797" spans="4:11">
      <c r="D797" s="35">
        <f t="shared" si="10"/>
        <v>3543.74</v>
      </c>
      <c r="K797" s="35">
        <f t="shared" si="11"/>
        <v>2085</v>
      </c>
    </row>
    <row r="798" spans="4:11">
      <c r="D798" s="35">
        <f t="shared" ref="D798:D861" si="12">D797+4</f>
        <v>3547.74</v>
      </c>
      <c r="K798" s="35">
        <f t="shared" ref="K798:K861" si="13">K797+4</f>
        <v>2089</v>
      </c>
    </row>
    <row r="799" spans="4:11">
      <c r="D799" s="35">
        <f t="shared" si="12"/>
        <v>3551.74</v>
      </c>
      <c r="K799" s="35">
        <f t="shared" si="13"/>
        <v>2093</v>
      </c>
    </row>
    <row r="800" spans="4:11">
      <c r="D800" s="35">
        <f t="shared" si="12"/>
        <v>3555.74</v>
      </c>
      <c r="K800" s="35">
        <f t="shared" si="13"/>
        <v>2097</v>
      </c>
    </row>
    <row r="801" spans="4:11">
      <c r="D801" s="35">
        <f t="shared" si="12"/>
        <v>3559.74</v>
      </c>
      <c r="K801" s="35">
        <f t="shared" si="13"/>
        <v>2101</v>
      </c>
    </row>
    <row r="802" spans="4:11">
      <c r="D802" s="35">
        <f t="shared" si="12"/>
        <v>3563.74</v>
      </c>
      <c r="K802" s="35">
        <f t="shared" si="13"/>
        <v>2105</v>
      </c>
    </row>
    <row r="803" spans="4:11">
      <c r="D803" s="35">
        <f t="shared" si="12"/>
        <v>3567.74</v>
      </c>
      <c r="K803" s="35">
        <f t="shared" si="13"/>
        <v>2109</v>
      </c>
    </row>
    <row r="804" spans="4:11">
      <c r="D804" s="35">
        <f t="shared" si="12"/>
        <v>3571.74</v>
      </c>
      <c r="K804" s="35">
        <f t="shared" si="13"/>
        <v>2113</v>
      </c>
    </row>
    <row r="805" spans="4:11">
      <c r="D805" s="35">
        <f t="shared" si="12"/>
        <v>3575.74</v>
      </c>
      <c r="K805" s="35">
        <f t="shared" si="13"/>
        <v>2117</v>
      </c>
    </row>
    <row r="806" spans="4:11">
      <c r="D806" s="35">
        <f t="shared" si="12"/>
        <v>3579.74</v>
      </c>
      <c r="K806" s="35">
        <f t="shared" si="13"/>
        <v>2121</v>
      </c>
    </row>
    <row r="807" spans="4:11">
      <c r="D807" s="35">
        <f t="shared" si="12"/>
        <v>3583.74</v>
      </c>
      <c r="K807" s="35">
        <f t="shared" si="13"/>
        <v>2125</v>
      </c>
    </row>
    <row r="808" spans="4:11">
      <c r="D808" s="35">
        <f t="shared" si="12"/>
        <v>3587.74</v>
      </c>
      <c r="K808" s="35">
        <f t="shared" si="13"/>
        <v>2129</v>
      </c>
    </row>
    <row r="809" spans="4:11">
      <c r="D809" s="35">
        <f t="shared" si="12"/>
        <v>3591.74</v>
      </c>
      <c r="K809" s="35">
        <f t="shared" si="13"/>
        <v>2133</v>
      </c>
    </row>
    <row r="810" spans="4:11">
      <c r="D810" s="35">
        <f t="shared" si="12"/>
        <v>3595.74</v>
      </c>
      <c r="K810" s="35">
        <f t="shared" si="13"/>
        <v>2137</v>
      </c>
    </row>
    <row r="811" spans="4:11">
      <c r="D811" s="35">
        <f t="shared" si="12"/>
        <v>3599.74</v>
      </c>
      <c r="K811" s="35">
        <f t="shared" si="13"/>
        <v>2141</v>
      </c>
    </row>
    <row r="812" spans="4:11">
      <c r="D812" s="35">
        <f t="shared" si="12"/>
        <v>3603.74</v>
      </c>
      <c r="K812" s="35">
        <f t="shared" si="13"/>
        <v>2145</v>
      </c>
    </row>
    <row r="813" spans="4:11">
      <c r="D813" s="35">
        <f t="shared" si="12"/>
        <v>3607.74</v>
      </c>
      <c r="K813" s="35">
        <f t="shared" si="13"/>
        <v>2149</v>
      </c>
    </row>
    <row r="814" spans="4:11">
      <c r="D814" s="35">
        <f t="shared" si="12"/>
        <v>3611.74</v>
      </c>
      <c r="K814" s="35">
        <f t="shared" si="13"/>
        <v>2153</v>
      </c>
    </row>
    <row r="815" spans="4:11">
      <c r="D815" s="35">
        <f t="shared" si="12"/>
        <v>3615.74</v>
      </c>
      <c r="K815" s="35">
        <f t="shared" si="13"/>
        <v>2157</v>
      </c>
    </row>
    <row r="816" spans="4:11">
      <c r="D816" s="35">
        <f t="shared" si="12"/>
        <v>3619.74</v>
      </c>
      <c r="K816" s="35">
        <f t="shared" si="13"/>
        <v>2161</v>
      </c>
    </row>
    <row r="817" spans="4:11">
      <c r="D817" s="35">
        <f t="shared" si="12"/>
        <v>3623.74</v>
      </c>
      <c r="K817" s="35">
        <f t="shared" si="13"/>
        <v>2165</v>
      </c>
    </row>
    <row r="818" spans="4:11">
      <c r="D818" s="35">
        <f t="shared" si="12"/>
        <v>3627.74</v>
      </c>
      <c r="K818" s="35">
        <f t="shared" si="13"/>
        <v>2169</v>
      </c>
    </row>
    <row r="819" spans="4:11">
      <c r="D819" s="35">
        <f t="shared" si="12"/>
        <v>3631.74</v>
      </c>
      <c r="K819" s="35">
        <f t="shared" si="13"/>
        <v>2173</v>
      </c>
    </row>
    <row r="820" spans="4:11">
      <c r="D820" s="35">
        <f t="shared" si="12"/>
        <v>3635.74</v>
      </c>
      <c r="K820" s="35">
        <f t="shared" si="13"/>
        <v>2177</v>
      </c>
    </row>
    <row r="821" spans="4:11">
      <c r="D821" s="35">
        <f t="shared" si="12"/>
        <v>3639.74</v>
      </c>
      <c r="K821" s="35">
        <f t="shared" si="13"/>
        <v>2181</v>
      </c>
    </row>
    <row r="822" spans="4:11">
      <c r="D822" s="35">
        <f t="shared" si="12"/>
        <v>3643.74</v>
      </c>
      <c r="K822" s="35">
        <f t="shared" si="13"/>
        <v>2185</v>
      </c>
    </row>
    <row r="823" spans="4:11">
      <c r="D823" s="35">
        <f t="shared" si="12"/>
        <v>3647.74</v>
      </c>
      <c r="K823" s="35">
        <f t="shared" si="13"/>
        <v>2189</v>
      </c>
    </row>
    <row r="824" spans="4:11">
      <c r="D824" s="35">
        <f t="shared" si="12"/>
        <v>3651.74</v>
      </c>
      <c r="K824" s="35">
        <f t="shared" si="13"/>
        <v>2193</v>
      </c>
    </row>
    <row r="825" spans="4:11">
      <c r="D825" s="35">
        <f t="shared" si="12"/>
        <v>3655.74</v>
      </c>
      <c r="K825" s="35">
        <f t="shared" si="13"/>
        <v>2197</v>
      </c>
    </row>
    <row r="826" spans="4:11">
      <c r="D826" s="35">
        <f t="shared" si="12"/>
        <v>3659.74</v>
      </c>
      <c r="K826" s="35">
        <f t="shared" si="13"/>
        <v>2201</v>
      </c>
    </row>
    <row r="827" spans="4:11">
      <c r="D827" s="35">
        <f t="shared" si="12"/>
        <v>3663.74</v>
      </c>
      <c r="K827" s="35">
        <f t="shared" si="13"/>
        <v>2205</v>
      </c>
    </row>
    <row r="828" spans="4:11">
      <c r="D828" s="35">
        <f t="shared" si="12"/>
        <v>3667.74</v>
      </c>
      <c r="K828" s="35">
        <f t="shared" si="13"/>
        <v>2209</v>
      </c>
    </row>
    <row r="829" spans="4:11">
      <c r="D829" s="35">
        <f t="shared" si="12"/>
        <v>3671.74</v>
      </c>
      <c r="K829" s="35">
        <f t="shared" si="13"/>
        <v>2213</v>
      </c>
    </row>
    <row r="830" spans="4:11">
      <c r="D830" s="35">
        <f t="shared" si="12"/>
        <v>3675.74</v>
      </c>
      <c r="K830" s="35">
        <f t="shared" si="13"/>
        <v>2217</v>
      </c>
    </row>
    <row r="831" spans="4:11">
      <c r="D831" s="35">
        <f t="shared" si="12"/>
        <v>3679.74</v>
      </c>
      <c r="K831" s="35">
        <f t="shared" si="13"/>
        <v>2221</v>
      </c>
    </row>
    <row r="832" spans="4:11">
      <c r="D832" s="35">
        <f t="shared" si="12"/>
        <v>3683.74</v>
      </c>
      <c r="K832" s="35">
        <f t="shared" si="13"/>
        <v>2225</v>
      </c>
    </row>
    <row r="833" spans="4:11">
      <c r="D833" s="35">
        <f t="shared" si="12"/>
        <v>3687.74</v>
      </c>
      <c r="K833" s="35">
        <f t="shared" si="13"/>
        <v>2229</v>
      </c>
    </row>
    <row r="834" spans="4:11">
      <c r="D834" s="35">
        <f t="shared" si="12"/>
        <v>3691.74</v>
      </c>
      <c r="K834" s="35">
        <f t="shared" si="13"/>
        <v>2233</v>
      </c>
    </row>
    <row r="835" spans="4:11">
      <c r="D835" s="35">
        <f t="shared" si="12"/>
        <v>3695.74</v>
      </c>
      <c r="K835" s="35">
        <f t="shared" si="13"/>
        <v>2237</v>
      </c>
    </row>
    <row r="836" spans="4:11">
      <c r="D836" s="35">
        <f t="shared" si="12"/>
        <v>3699.74</v>
      </c>
      <c r="K836" s="35">
        <f t="shared" si="13"/>
        <v>2241</v>
      </c>
    </row>
    <row r="837" spans="4:11">
      <c r="D837" s="35">
        <f t="shared" si="12"/>
        <v>3703.74</v>
      </c>
      <c r="K837" s="35">
        <f t="shared" si="13"/>
        <v>2245</v>
      </c>
    </row>
    <row r="838" spans="4:11">
      <c r="D838" s="35">
        <f t="shared" si="12"/>
        <v>3707.74</v>
      </c>
      <c r="K838" s="35">
        <f t="shared" si="13"/>
        <v>2249</v>
      </c>
    </row>
    <row r="839" spans="4:11">
      <c r="D839" s="35">
        <f t="shared" si="12"/>
        <v>3711.74</v>
      </c>
      <c r="K839" s="35">
        <f t="shared" si="13"/>
        <v>2253</v>
      </c>
    </row>
    <row r="840" spans="4:11">
      <c r="D840" s="35">
        <f t="shared" si="12"/>
        <v>3715.74</v>
      </c>
      <c r="K840" s="35">
        <f t="shared" si="13"/>
        <v>2257</v>
      </c>
    </row>
    <row r="841" spans="4:11">
      <c r="D841" s="35">
        <f t="shared" si="12"/>
        <v>3719.74</v>
      </c>
      <c r="K841" s="35">
        <f t="shared" si="13"/>
        <v>2261</v>
      </c>
    </row>
    <row r="842" spans="4:11">
      <c r="D842" s="35">
        <f t="shared" si="12"/>
        <v>3723.74</v>
      </c>
      <c r="K842" s="35">
        <f t="shared" si="13"/>
        <v>2265</v>
      </c>
    </row>
    <row r="843" spans="4:11">
      <c r="D843" s="35">
        <f t="shared" si="12"/>
        <v>3727.74</v>
      </c>
      <c r="K843" s="35">
        <f t="shared" si="13"/>
        <v>2269</v>
      </c>
    </row>
    <row r="844" spans="4:11">
      <c r="D844" s="35">
        <f t="shared" si="12"/>
        <v>3731.74</v>
      </c>
      <c r="K844" s="35">
        <f t="shared" si="13"/>
        <v>2273</v>
      </c>
    </row>
    <row r="845" spans="4:11">
      <c r="D845" s="35">
        <f t="shared" si="12"/>
        <v>3735.74</v>
      </c>
      <c r="K845" s="35">
        <f t="shared" si="13"/>
        <v>2277</v>
      </c>
    </row>
    <row r="846" spans="4:11">
      <c r="D846" s="35">
        <f t="shared" si="12"/>
        <v>3739.74</v>
      </c>
      <c r="K846" s="35">
        <f t="shared" si="13"/>
        <v>2281</v>
      </c>
    </row>
    <row r="847" spans="4:11">
      <c r="D847" s="35">
        <f t="shared" si="12"/>
        <v>3743.74</v>
      </c>
      <c r="K847" s="35">
        <f t="shared" si="13"/>
        <v>2285</v>
      </c>
    </row>
    <row r="848" spans="4:11">
      <c r="D848" s="35">
        <f t="shared" si="12"/>
        <v>3747.74</v>
      </c>
      <c r="K848" s="35">
        <f t="shared" si="13"/>
        <v>2289</v>
      </c>
    </row>
    <row r="849" spans="4:11">
      <c r="D849" s="35">
        <f t="shared" si="12"/>
        <v>3751.74</v>
      </c>
      <c r="K849" s="35">
        <f t="shared" si="13"/>
        <v>2293</v>
      </c>
    </row>
    <row r="850" spans="4:11">
      <c r="D850" s="35">
        <f t="shared" si="12"/>
        <v>3755.74</v>
      </c>
      <c r="K850" s="35">
        <f t="shared" si="13"/>
        <v>2297</v>
      </c>
    </row>
    <row r="851" spans="4:11">
      <c r="D851" s="35">
        <f t="shared" si="12"/>
        <v>3759.74</v>
      </c>
      <c r="K851" s="35">
        <f t="shared" si="13"/>
        <v>2301</v>
      </c>
    </row>
    <row r="852" spans="4:11">
      <c r="D852" s="35">
        <f t="shared" si="12"/>
        <v>3763.74</v>
      </c>
      <c r="K852" s="35">
        <f t="shared" si="13"/>
        <v>2305</v>
      </c>
    </row>
    <row r="853" spans="4:11">
      <c r="D853" s="35">
        <f t="shared" si="12"/>
        <v>3767.74</v>
      </c>
      <c r="K853" s="35">
        <f t="shared" si="13"/>
        <v>2309</v>
      </c>
    </row>
    <row r="854" spans="4:11">
      <c r="D854" s="35">
        <f t="shared" si="12"/>
        <v>3771.74</v>
      </c>
      <c r="K854" s="35">
        <f t="shared" si="13"/>
        <v>2313</v>
      </c>
    </row>
    <row r="855" spans="4:11">
      <c r="D855" s="35">
        <f t="shared" si="12"/>
        <v>3775.74</v>
      </c>
      <c r="K855" s="35">
        <f t="shared" si="13"/>
        <v>2317</v>
      </c>
    </row>
    <row r="856" spans="4:11">
      <c r="D856" s="35">
        <f t="shared" si="12"/>
        <v>3779.74</v>
      </c>
      <c r="K856" s="35">
        <f t="shared" si="13"/>
        <v>2321</v>
      </c>
    </row>
    <row r="857" spans="4:11">
      <c r="D857" s="35">
        <f t="shared" si="12"/>
        <v>3783.74</v>
      </c>
      <c r="K857" s="35">
        <f t="shared" si="13"/>
        <v>2325</v>
      </c>
    </row>
    <row r="858" spans="4:11">
      <c r="D858" s="35">
        <f t="shared" si="12"/>
        <v>3787.74</v>
      </c>
      <c r="K858" s="35">
        <f t="shared" si="13"/>
        <v>2329</v>
      </c>
    </row>
    <row r="859" spans="4:11">
      <c r="D859" s="35">
        <f t="shared" si="12"/>
        <v>3791.74</v>
      </c>
      <c r="K859" s="35">
        <f t="shared" si="13"/>
        <v>2333</v>
      </c>
    </row>
    <row r="860" spans="4:11">
      <c r="D860" s="35">
        <f t="shared" si="12"/>
        <v>3795.74</v>
      </c>
      <c r="K860" s="35">
        <f t="shared" si="13"/>
        <v>2337</v>
      </c>
    </row>
    <row r="861" spans="4:11">
      <c r="D861" s="35">
        <f t="shared" si="12"/>
        <v>3799.74</v>
      </c>
      <c r="K861" s="35">
        <f t="shared" si="13"/>
        <v>2341</v>
      </c>
    </row>
    <row r="862" spans="4:11">
      <c r="D862" s="35">
        <f t="shared" ref="D862:D925" si="14">D861+4</f>
        <v>3803.74</v>
      </c>
      <c r="K862" s="35">
        <f t="shared" ref="K862:K925" si="15">K861+4</f>
        <v>2345</v>
      </c>
    </row>
    <row r="863" spans="4:11">
      <c r="D863" s="35">
        <f t="shared" si="14"/>
        <v>3807.74</v>
      </c>
      <c r="K863" s="35">
        <f t="shared" si="15"/>
        <v>2349</v>
      </c>
    </row>
    <row r="864" spans="4:11">
      <c r="D864" s="35">
        <f t="shared" si="14"/>
        <v>3811.74</v>
      </c>
      <c r="K864" s="35">
        <f t="shared" si="15"/>
        <v>2353</v>
      </c>
    </row>
    <row r="865" spans="4:11">
      <c r="D865" s="35">
        <f t="shared" si="14"/>
        <v>3815.74</v>
      </c>
      <c r="K865" s="35">
        <f t="shared" si="15"/>
        <v>2357</v>
      </c>
    </row>
    <row r="866" spans="4:11">
      <c r="D866" s="35">
        <f t="shared" si="14"/>
        <v>3819.74</v>
      </c>
      <c r="K866" s="35">
        <f t="shared" si="15"/>
        <v>2361</v>
      </c>
    </row>
    <row r="867" spans="4:11">
      <c r="D867" s="35">
        <f t="shared" si="14"/>
        <v>3823.74</v>
      </c>
      <c r="K867" s="35">
        <f t="shared" si="15"/>
        <v>2365</v>
      </c>
    </row>
    <row r="868" spans="4:11">
      <c r="D868" s="35">
        <f t="shared" si="14"/>
        <v>3827.74</v>
      </c>
      <c r="K868" s="35">
        <f t="shared" si="15"/>
        <v>2369</v>
      </c>
    </row>
    <row r="869" spans="4:11">
      <c r="D869" s="35">
        <f t="shared" si="14"/>
        <v>3831.74</v>
      </c>
      <c r="K869" s="35">
        <f t="shared" si="15"/>
        <v>2373</v>
      </c>
    </row>
    <row r="870" spans="4:11">
      <c r="D870" s="35">
        <f t="shared" si="14"/>
        <v>3835.74</v>
      </c>
      <c r="K870" s="35">
        <f t="shared" si="15"/>
        <v>2377</v>
      </c>
    </row>
    <row r="871" spans="4:11">
      <c r="D871" s="35">
        <f t="shared" si="14"/>
        <v>3839.74</v>
      </c>
      <c r="K871" s="35">
        <f t="shared" si="15"/>
        <v>2381</v>
      </c>
    </row>
    <row r="872" spans="4:11">
      <c r="D872" s="35">
        <f t="shared" si="14"/>
        <v>3843.74</v>
      </c>
      <c r="K872" s="35">
        <f t="shared" si="15"/>
        <v>2385</v>
      </c>
    </row>
    <row r="873" spans="4:11">
      <c r="D873" s="35">
        <f t="shared" si="14"/>
        <v>3847.74</v>
      </c>
      <c r="K873" s="35">
        <f t="shared" si="15"/>
        <v>2389</v>
      </c>
    </row>
    <row r="874" spans="4:11">
      <c r="D874" s="35">
        <f t="shared" si="14"/>
        <v>3851.74</v>
      </c>
      <c r="K874" s="35">
        <f t="shared" si="15"/>
        <v>2393</v>
      </c>
    </row>
    <row r="875" spans="4:11">
      <c r="D875" s="35">
        <f t="shared" si="14"/>
        <v>3855.74</v>
      </c>
      <c r="K875" s="35">
        <f t="shared" si="15"/>
        <v>2397</v>
      </c>
    </row>
    <row r="876" spans="4:11">
      <c r="D876" s="35">
        <f t="shared" si="14"/>
        <v>3859.74</v>
      </c>
      <c r="K876" s="35">
        <f t="shared" si="15"/>
        <v>2401</v>
      </c>
    </row>
    <row r="877" spans="4:11">
      <c r="D877" s="35">
        <f t="shared" si="14"/>
        <v>3863.74</v>
      </c>
      <c r="K877" s="35">
        <f t="shared" si="15"/>
        <v>2405</v>
      </c>
    </row>
    <row r="878" spans="4:11">
      <c r="D878" s="35">
        <f t="shared" si="14"/>
        <v>3867.74</v>
      </c>
      <c r="K878" s="35">
        <f t="shared" si="15"/>
        <v>2409</v>
      </c>
    </row>
    <row r="879" spans="4:11">
      <c r="D879" s="35">
        <f t="shared" si="14"/>
        <v>3871.74</v>
      </c>
      <c r="K879" s="35">
        <f t="shared" si="15"/>
        <v>2413</v>
      </c>
    </row>
    <row r="880" spans="4:11">
      <c r="D880" s="35">
        <f t="shared" si="14"/>
        <v>3875.74</v>
      </c>
      <c r="K880" s="35">
        <f t="shared" si="15"/>
        <v>2417</v>
      </c>
    </row>
    <row r="881" spans="4:11">
      <c r="D881" s="35">
        <f t="shared" si="14"/>
        <v>3879.74</v>
      </c>
      <c r="K881" s="35">
        <f t="shared" si="15"/>
        <v>2421</v>
      </c>
    </row>
    <row r="882" spans="4:11">
      <c r="D882" s="35">
        <f t="shared" si="14"/>
        <v>3883.74</v>
      </c>
      <c r="K882" s="35">
        <f t="shared" si="15"/>
        <v>2425</v>
      </c>
    </row>
    <row r="883" spans="4:11">
      <c r="D883" s="35">
        <f t="shared" si="14"/>
        <v>3887.74</v>
      </c>
      <c r="K883" s="35">
        <f t="shared" si="15"/>
        <v>2429</v>
      </c>
    </row>
    <row r="884" spans="4:11">
      <c r="D884" s="35">
        <f t="shared" si="14"/>
        <v>3891.74</v>
      </c>
      <c r="K884" s="35">
        <f t="shared" si="15"/>
        <v>2433</v>
      </c>
    </row>
    <row r="885" spans="4:11">
      <c r="D885" s="35">
        <f t="shared" si="14"/>
        <v>3895.74</v>
      </c>
      <c r="K885" s="35">
        <f t="shared" si="15"/>
        <v>2437</v>
      </c>
    </row>
    <row r="886" spans="4:11">
      <c r="D886" s="35">
        <f t="shared" si="14"/>
        <v>3899.74</v>
      </c>
      <c r="K886" s="35">
        <f t="shared" si="15"/>
        <v>2441</v>
      </c>
    </row>
    <row r="887" spans="4:11">
      <c r="D887" s="35">
        <f t="shared" si="14"/>
        <v>3903.74</v>
      </c>
      <c r="K887" s="35">
        <f t="shared" si="15"/>
        <v>2445</v>
      </c>
    </row>
    <row r="888" spans="4:11">
      <c r="D888" s="35">
        <f t="shared" si="14"/>
        <v>3907.74</v>
      </c>
      <c r="K888" s="35">
        <f t="shared" si="15"/>
        <v>2449</v>
      </c>
    </row>
    <row r="889" spans="4:11">
      <c r="D889" s="35">
        <f t="shared" si="14"/>
        <v>3911.74</v>
      </c>
      <c r="K889" s="35">
        <f t="shared" si="15"/>
        <v>2453</v>
      </c>
    </row>
    <row r="890" spans="4:11">
      <c r="D890" s="35">
        <f t="shared" si="14"/>
        <v>3915.74</v>
      </c>
      <c r="K890" s="35">
        <f t="shared" si="15"/>
        <v>2457</v>
      </c>
    </row>
    <row r="891" spans="4:11">
      <c r="D891" s="35">
        <f t="shared" si="14"/>
        <v>3919.74</v>
      </c>
      <c r="K891" s="35">
        <f t="shared" si="15"/>
        <v>2461</v>
      </c>
    </row>
    <row r="892" spans="4:11">
      <c r="D892" s="35">
        <f t="shared" si="14"/>
        <v>3923.74</v>
      </c>
      <c r="K892" s="35">
        <f t="shared" si="15"/>
        <v>2465</v>
      </c>
    </row>
    <row r="893" spans="4:11">
      <c r="D893" s="35">
        <f t="shared" si="14"/>
        <v>3927.74</v>
      </c>
      <c r="K893" s="35">
        <f t="shared" si="15"/>
        <v>2469</v>
      </c>
    </row>
    <row r="894" spans="4:11">
      <c r="D894" s="35">
        <f t="shared" si="14"/>
        <v>3931.74</v>
      </c>
      <c r="K894" s="35">
        <f t="shared" si="15"/>
        <v>2473</v>
      </c>
    </row>
    <row r="895" spans="4:11">
      <c r="D895" s="35">
        <f t="shared" si="14"/>
        <v>3935.74</v>
      </c>
      <c r="K895" s="35">
        <f t="shared" si="15"/>
        <v>2477</v>
      </c>
    </row>
    <row r="896" spans="4:11">
      <c r="D896" s="35">
        <f t="shared" si="14"/>
        <v>3939.74</v>
      </c>
      <c r="K896" s="35">
        <f t="shared" si="15"/>
        <v>2481</v>
      </c>
    </row>
    <row r="897" spans="4:11">
      <c r="D897" s="35">
        <f t="shared" si="14"/>
        <v>3943.74</v>
      </c>
      <c r="K897" s="35">
        <f t="shared" si="15"/>
        <v>2485</v>
      </c>
    </row>
    <row r="898" spans="4:11">
      <c r="D898" s="35">
        <f t="shared" si="14"/>
        <v>3947.74</v>
      </c>
      <c r="K898" s="35">
        <f t="shared" si="15"/>
        <v>2489</v>
      </c>
    </row>
    <row r="899" spans="4:11">
      <c r="D899" s="35">
        <f t="shared" si="14"/>
        <v>3951.74</v>
      </c>
      <c r="K899" s="35">
        <f t="shared" si="15"/>
        <v>2493</v>
      </c>
    </row>
    <row r="900" spans="4:11">
      <c r="D900" s="35">
        <f t="shared" si="14"/>
        <v>3955.74</v>
      </c>
      <c r="K900" s="35">
        <f t="shared" si="15"/>
        <v>2497</v>
      </c>
    </row>
    <row r="901" spans="4:11">
      <c r="D901" s="35">
        <f t="shared" si="14"/>
        <v>3959.74</v>
      </c>
      <c r="K901" s="35">
        <f t="shared" si="15"/>
        <v>2501</v>
      </c>
    </row>
    <row r="902" spans="4:11">
      <c r="D902" s="35">
        <f t="shared" si="14"/>
        <v>3963.74</v>
      </c>
      <c r="K902" s="35">
        <f t="shared" si="15"/>
        <v>2505</v>
      </c>
    </row>
    <row r="903" spans="4:11">
      <c r="D903" s="35">
        <f t="shared" si="14"/>
        <v>3967.74</v>
      </c>
      <c r="K903" s="35">
        <f t="shared" si="15"/>
        <v>2509</v>
      </c>
    </row>
    <row r="904" spans="4:11">
      <c r="D904" s="35">
        <f t="shared" si="14"/>
        <v>3971.74</v>
      </c>
      <c r="K904" s="35">
        <f t="shared" si="15"/>
        <v>2513</v>
      </c>
    </row>
    <row r="905" spans="4:11">
      <c r="D905" s="35">
        <f t="shared" si="14"/>
        <v>3975.74</v>
      </c>
      <c r="K905" s="35">
        <f t="shared" si="15"/>
        <v>2517</v>
      </c>
    </row>
    <row r="906" spans="4:11">
      <c r="D906" s="35">
        <f t="shared" si="14"/>
        <v>3979.74</v>
      </c>
      <c r="K906" s="35">
        <f t="shared" si="15"/>
        <v>2521</v>
      </c>
    </row>
    <row r="907" spans="4:11">
      <c r="D907" s="35">
        <f t="shared" si="14"/>
        <v>3983.74</v>
      </c>
      <c r="K907" s="35">
        <f t="shared" si="15"/>
        <v>2525</v>
      </c>
    </row>
    <row r="908" spans="4:11">
      <c r="D908" s="35">
        <f t="shared" si="14"/>
        <v>3987.74</v>
      </c>
      <c r="K908" s="35">
        <f t="shared" si="15"/>
        <v>2529</v>
      </c>
    </row>
    <row r="909" spans="4:11">
      <c r="D909" s="35">
        <f t="shared" si="14"/>
        <v>3991.74</v>
      </c>
      <c r="K909" s="35">
        <f t="shared" si="15"/>
        <v>2533</v>
      </c>
    </row>
    <row r="910" spans="4:11">
      <c r="D910" s="35">
        <f t="shared" si="14"/>
        <v>3995.74</v>
      </c>
      <c r="K910" s="35">
        <f t="shared" si="15"/>
        <v>2537</v>
      </c>
    </row>
    <row r="911" spans="4:11">
      <c r="D911" s="35">
        <f t="shared" si="14"/>
        <v>3999.74</v>
      </c>
      <c r="K911" s="35">
        <f t="shared" si="15"/>
        <v>2541</v>
      </c>
    </row>
    <row r="912" spans="4:11">
      <c r="D912" s="35">
        <f t="shared" si="14"/>
        <v>4003.74</v>
      </c>
      <c r="K912" s="35">
        <f t="shared" si="15"/>
        <v>2545</v>
      </c>
    </row>
    <row r="913" spans="4:11">
      <c r="D913" s="35">
        <f t="shared" si="14"/>
        <v>4007.74</v>
      </c>
      <c r="K913" s="35">
        <f t="shared" si="15"/>
        <v>2549</v>
      </c>
    </row>
    <row r="914" spans="4:11">
      <c r="D914" s="35">
        <f t="shared" si="14"/>
        <v>4011.74</v>
      </c>
      <c r="K914" s="35">
        <f t="shared" si="15"/>
        <v>2553</v>
      </c>
    </row>
    <row r="915" spans="4:11">
      <c r="D915" s="35">
        <f t="shared" si="14"/>
        <v>4015.74</v>
      </c>
      <c r="K915" s="35">
        <f t="shared" si="15"/>
        <v>2557</v>
      </c>
    </row>
    <row r="916" spans="4:11">
      <c r="D916" s="35">
        <f t="shared" si="14"/>
        <v>4019.74</v>
      </c>
      <c r="K916" s="35">
        <f t="shared" si="15"/>
        <v>2561</v>
      </c>
    </row>
    <row r="917" spans="4:11">
      <c r="D917" s="35">
        <f t="shared" si="14"/>
        <v>4023.74</v>
      </c>
      <c r="K917" s="35">
        <f t="shared" si="15"/>
        <v>2565</v>
      </c>
    </row>
    <row r="918" spans="4:11">
      <c r="D918" s="35">
        <f t="shared" si="14"/>
        <v>4027.74</v>
      </c>
      <c r="K918" s="35">
        <f t="shared" si="15"/>
        <v>2569</v>
      </c>
    </row>
    <row r="919" spans="4:11">
      <c r="D919" s="35">
        <f t="shared" si="14"/>
        <v>4031.74</v>
      </c>
      <c r="K919" s="35">
        <f t="shared" si="15"/>
        <v>2573</v>
      </c>
    </row>
    <row r="920" spans="4:11">
      <c r="D920" s="35">
        <f t="shared" si="14"/>
        <v>4035.74</v>
      </c>
      <c r="K920" s="35">
        <f t="shared" si="15"/>
        <v>2577</v>
      </c>
    </row>
    <row r="921" spans="4:11">
      <c r="D921" s="35">
        <f t="shared" si="14"/>
        <v>4039.74</v>
      </c>
      <c r="K921" s="35">
        <f t="shared" si="15"/>
        <v>2581</v>
      </c>
    </row>
    <row r="922" spans="4:11">
      <c r="D922" s="35">
        <f t="shared" si="14"/>
        <v>4043.74</v>
      </c>
      <c r="K922" s="35">
        <f t="shared" si="15"/>
        <v>2585</v>
      </c>
    </row>
    <row r="923" spans="4:11">
      <c r="D923" s="35">
        <f t="shared" si="14"/>
        <v>4047.74</v>
      </c>
      <c r="K923" s="35">
        <f t="shared" si="15"/>
        <v>2589</v>
      </c>
    </row>
    <row r="924" spans="4:11">
      <c r="D924" s="35">
        <f t="shared" si="14"/>
        <v>4051.74</v>
      </c>
      <c r="K924" s="35">
        <f t="shared" si="15"/>
        <v>2593</v>
      </c>
    </row>
    <row r="925" spans="4:11">
      <c r="D925" s="35">
        <f t="shared" si="14"/>
        <v>4055.74</v>
      </c>
      <c r="K925" s="35">
        <f t="shared" si="15"/>
        <v>2597</v>
      </c>
    </row>
    <row r="926" spans="4:11">
      <c r="D926" s="35">
        <f t="shared" ref="D926:D989" si="16">D925+4</f>
        <v>4059.74</v>
      </c>
      <c r="K926" s="35">
        <f t="shared" ref="K926:K989" si="17">K925+4</f>
        <v>2601</v>
      </c>
    </row>
    <row r="927" spans="4:11">
      <c r="D927" s="35">
        <f t="shared" si="16"/>
        <v>4063.74</v>
      </c>
      <c r="K927" s="35">
        <f t="shared" si="17"/>
        <v>2605</v>
      </c>
    </row>
    <row r="928" spans="4:11">
      <c r="D928" s="35">
        <f t="shared" si="16"/>
        <v>4067.74</v>
      </c>
      <c r="K928" s="35">
        <f t="shared" si="17"/>
        <v>2609</v>
      </c>
    </row>
    <row r="929" spans="4:11">
      <c r="D929" s="35">
        <f t="shared" si="16"/>
        <v>4071.74</v>
      </c>
      <c r="K929" s="35">
        <f t="shared" si="17"/>
        <v>2613</v>
      </c>
    </row>
    <row r="930" spans="4:11">
      <c r="D930" s="35">
        <f t="shared" si="16"/>
        <v>4075.74</v>
      </c>
      <c r="K930" s="35">
        <f t="shared" si="17"/>
        <v>2617</v>
      </c>
    </row>
    <row r="931" spans="4:11">
      <c r="D931" s="35">
        <f t="shared" si="16"/>
        <v>4079.74</v>
      </c>
      <c r="K931" s="35">
        <f t="shared" si="17"/>
        <v>2621</v>
      </c>
    </row>
    <row r="932" spans="4:11">
      <c r="D932" s="35">
        <f t="shared" si="16"/>
        <v>4083.74</v>
      </c>
      <c r="K932" s="35">
        <f t="shared" si="17"/>
        <v>2625</v>
      </c>
    </row>
    <row r="933" spans="4:11">
      <c r="D933" s="35">
        <f t="shared" si="16"/>
        <v>4087.74</v>
      </c>
      <c r="K933" s="35">
        <f t="shared" si="17"/>
        <v>2629</v>
      </c>
    </row>
    <row r="934" spans="4:11">
      <c r="D934" s="35">
        <f t="shared" si="16"/>
        <v>4091.74</v>
      </c>
      <c r="K934" s="35">
        <f t="shared" si="17"/>
        <v>2633</v>
      </c>
    </row>
    <row r="935" spans="4:11">
      <c r="D935" s="35">
        <f t="shared" si="16"/>
        <v>4095.74</v>
      </c>
      <c r="K935" s="35">
        <f t="shared" si="17"/>
        <v>2637</v>
      </c>
    </row>
    <row r="936" spans="4:11">
      <c r="D936" s="35">
        <f t="shared" si="16"/>
        <v>4099.74</v>
      </c>
      <c r="K936" s="35">
        <f t="shared" si="17"/>
        <v>2641</v>
      </c>
    </row>
    <row r="937" spans="4:11">
      <c r="D937" s="35">
        <f t="shared" si="16"/>
        <v>4103.74</v>
      </c>
      <c r="K937" s="35">
        <f t="shared" si="17"/>
        <v>2645</v>
      </c>
    </row>
    <row r="938" spans="4:11">
      <c r="D938" s="35">
        <f t="shared" si="16"/>
        <v>4107.74</v>
      </c>
      <c r="K938" s="35">
        <f t="shared" si="17"/>
        <v>2649</v>
      </c>
    </row>
    <row r="939" spans="4:11">
      <c r="D939" s="35">
        <f t="shared" si="16"/>
        <v>4111.74</v>
      </c>
      <c r="K939" s="35">
        <f t="shared" si="17"/>
        <v>2653</v>
      </c>
    </row>
    <row r="940" spans="4:11">
      <c r="D940" s="35">
        <f t="shared" si="16"/>
        <v>4115.74</v>
      </c>
      <c r="K940" s="35">
        <f t="shared" si="17"/>
        <v>2657</v>
      </c>
    </row>
    <row r="941" spans="4:11">
      <c r="D941" s="35">
        <f t="shared" si="16"/>
        <v>4119.74</v>
      </c>
      <c r="K941" s="35">
        <f t="shared" si="17"/>
        <v>2661</v>
      </c>
    </row>
    <row r="942" spans="4:11">
      <c r="D942" s="35">
        <f t="shared" si="16"/>
        <v>4123.74</v>
      </c>
      <c r="K942" s="35">
        <f t="shared" si="17"/>
        <v>2665</v>
      </c>
    </row>
    <row r="943" spans="4:11">
      <c r="D943" s="35">
        <f t="shared" si="16"/>
        <v>4127.74</v>
      </c>
      <c r="K943" s="35">
        <f t="shared" si="17"/>
        <v>2669</v>
      </c>
    </row>
    <row r="944" spans="4:11">
      <c r="D944" s="35">
        <f t="shared" si="16"/>
        <v>4131.74</v>
      </c>
      <c r="K944" s="35">
        <f t="shared" si="17"/>
        <v>2673</v>
      </c>
    </row>
    <row r="945" spans="4:11">
      <c r="D945" s="35">
        <f t="shared" si="16"/>
        <v>4135.74</v>
      </c>
      <c r="K945" s="35">
        <f t="shared" si="17"/>
        <v>2677</v>
      </c>
    </row>
    <row r="946" spans="4:11">
      <c r="D946" s="35">
        <f t="shared" si="16"/>
        <v>4139.74</v>
      </c>
      <c r="K946" s="35">
        <f t="shared" si="17"/>
        <v>2681</v>
      </c>
    </row>
    <row r="947" spans="4:11">
      <c r="D947" s="35">
        <f t="shared" si="16"/>
        <v>4143.74</v>
      </c>
      <c r="K947" s="35">
        <f t="shared" si="17"/>
        <v>2685</v>
      </c>
    </row>
    <row r="948" spans="4:11">
      <c r="D948" s="35">
        <f t="shared" si="16"/>
        <v>4147.74</v>
      </c>
      <c r="K948" s="35">
        <f t="shared" si="17"/>
        <v>2689</v>
      </c>
    </row>
    <row r="949" spans="4:11">
      <c r="D949" s="35">
        <f t="shared" si="16"/>
        <v>4151.74</v>
      </c>
      <c r="K949" s="35">
        <f t="shared" si="17"/>
        <v>2693</v>
      </c>
    </row>
    <row r="950" spans="4:11">
      <c r="D950" s="35">
        <f t="shared" si="16"/>
        <v>4155.74</v>
      </c>
      <c r="K950" s="35">
        <f t="shared" si="17"/>
        <v>2697</v>
      </c>
    </row>
    <row r="951" spans="4:11">
      <c r="D951" s="35">
        <f t="shared" si="16"/>
        <v>4159.74</v>
      </c>
      <c r="K951" s="35">
        <f t="shared" si="17"/>
        <v>2701</v>
      </c>
    </row>
    <row r="952" spans="4:11">
      <c r="D952" s="35">
        <f t="shared" si="16"/>
        <v>4163.74</v>
      </c>
      <c r="K952" s="35">
        <f t="shared" si="17"/>
        <v>2705</v>
      </c>
    </row>
    <row r="953" spans="4:11">
      <c r="D953" s="35">
        <f t="shared" si="16"/>
        <v>4167.74</v>
      </c>
      <c r="K953" s="35">
        <f t="shared" si="17"/>
        <v>2709</v>
      </c>
    </row>
    <row r="954" spans="4:11">
      <c r="D954" s="35">
        <f t="shared" si="16"/>
        <v>4171.74</v>
      </c>
      <c r="K954" s="35">
        <f t="shared" si="17"/>
        <v>2713</v>
      </c>
    </row>
    <row r="955" spans="4:11">
      <c r="D955" s="35">
        <f t="shared" si="16"/>
        <v>4175.74</v>
      </c>
      <c r="K955" s="35">
        <f t="shared" si="17"/>
        <v>2717</v>
      </c>
    </row>
    <row r="956" spans="4:11">
      <c r="D956" s="35">
        <f t="shared" si="16"/>
        <v>4179.74</v>
      </c>
      <c r="K956" s="35">
        <f t="shared" si="17"/>
        <v>2721</v>
      </c>
    </row>
    <row r="957" spans="4:11">
      <c r="D957" s="35">
        <f t="shared" si="16"/>
        <v>4183.74</v>
      </c>
      <c r="K957" s="35">
        <f t="shared" si="17"/>
        <v>2725</v>
      </c>
    </row>
    <row r="958" spans="4:11">
      <c r="D958" s="35">
        <f t="shared" si="16"/>
        <v>4187.74</v>
      </c>
      <c r="K958" s="35">
        <f t="shared" si="17"/>
        <v>2729</v>
      </c>
    </row>
    <row r="959" spans="4:11">
      <c r="D959" s="35">
        <f t="shared" si="16"/>
        <v>4191.74</v>
      </c>
      <c r="K959" s="35">
        <f t="shared" si="17"/>
        <v>2733</v>
      </c>
    </row>
    <row r="960" spans="4:11">
      <c r="D960" s="35">
        <f t="shared" si="16"/>
        <v>4195.74</v>
      </c>
      <c r="K960" s="35">
        <f t="shared" si="17"/>
        <v>2737</v>
      </c>
    </row>
    <row r="961" spans="4:11">
      <c r="D961" s="35">
        <f t="shared" si="16"/>
        <v>4199.74</v>
      </c>
      <c r="K961" s="35">
        <f t="shared" si="17"/>
        <v>2741</v>
      </c>
    </row>
    <row r="962" spans="4:11">
      <c r="D962" s="35">
        <f t="shared" si="16"/>
        <v>4203.74</v>
      </c>
      <c r="K962" s="35">
        <f t="shared" si="17"/>
        <v>2745</v>
      </c>
    </row>
    <row r="963" spans="4:11">
      <c r="D963" s="35">
        <f t="shared" si="16"/>
        <v>4207.74</v>
      </c>
      <c r="K963" s="35">
        <f t="shared" si="17"/>
        <v>2749</v>
      </c>
    </row>
    <row r="964" spans="4:11">
      <c r="D964" s="35">
        <f t="shared" si="16"/>
        <v>4211.74</v>
      </c>
      <c r="K964" s="35">
        <f t="shared" si="17"/>
        <v>2753</v>
      </c>
    </row>
    <row r="965" spans="4:11">
      <c r="D965" s="35">
        <f t="shared" si="16"/>
        <v>4215.74</v>
      </c>
      <c r="K965" s="35">
        <f t="shared" si="17"/>
        <v>2757</v>
      </c>
    </row>
    <row r="966" spans="4:11">
      <c r="D966" s="35">
        <f t="shared" si="16"/>
        <v>4219.74</v>
      </c>
      <c r="K966" s="35">
        <f t="shared" si="17"/>
        <v>2761</v>
      </c>
    </row>
    <row r="967" spans="4:11">
      <c r="D967" s="35">
        <f t="shared" si="16"/>
        <v>4223.74</v>
      </c>
      <c r="K967" s="35">
        <f t="shared" si="17"/>
        <v>2765</v>
      </c>
    </row>
    <row r="968" spans="4:11">
      <c r="D968" s="35">
        <f t="shared" si="16"/>
        <v>4227.74</v>
      </c>
      <c r="K968" s="35">
        <f t="shared" si="17"/>
        <v>2769</v>
      </c>
    </row>
    <row r="969" spans="4:11">
      <c r="D969" s="35">
        <f t="shared" si="16"/>
        <v>4231.74</v>
      </c>
      <c r="K969" s="35">
        <f t="shared" si="17"/>
        <v>2773</v>
      </c>
    </row>
    <row r="970" spans="4:11">
      <c r="D970" s="35">
        <f t="shared" si="16"/>
        <v>4235.74</v>
      </c>
      <c r="K970" s="35">
        <f t="shared" si="17"/>
        <v>2777</v>
      </c>
    </row>
    <row r="971" spans="4:11">
      <c r="D971" s="35">
        <f t="shared" si="16"/>
        <v>4239.74</v>
      </c>
      <c r="K971" s="35">
        <f t="shared" si="17"/>
        <v>2781</v>
      </c>
    </row>
    <row r="972" spans="4:11">
      <c r="D972" s="35">
        <f t="shared" si="16"/>
        <v>4243.74</v>
      </c>
      <c r="K972" s="35">
        <f t="shared" si="17"/>
        <v>2785</v>
      </c>
    </row>
    <row r="973" spans="4:11">
      <c r="D973" s="35">
        <f t="shared" si="16"/>
        <v>4247.74</v>
      </c>
      <c r="K973" s="35">
        <f t="shared" si="17"/>
        <v>2789</v>
      </c>
    </row>
    <row r="974" spans="4:11">
      <c r="D974" s="35">
        <f t="shared" si="16"/>
        <v>4251.74</v>
      </c>
      <c r="K974" s="35">
        <f t="shared" si="17"/>
        <v>2793</v>
      </c>
    </row>
    <row r="975" spans="4:11">
      <c r="D975" s="35">
        <f t="shared" si="16"/>
        <v>4255.74</v>
      </c>
      <c r="K975" s="35">
        <f t="shared" si="17"/>
        <v>2797</v>
      </c>
    </row>
    <row r="976" spans="4:11">
      <c r="D976" s="35">
        <f t="shared" si="16"/>
        <v>4259.74</v>
      </c>
      <c r="K976" s="35">
        <f t="shared" si="17"/>
        <v>2801</v>
      </c>
    </row>
    <row r="977" spans="4:11">
      <c r="D977" s="35">
        <f t="shared" si="16"/>
        <v>4263.74</v>
      </c>
      <c r="K977" s="35">
        <f t="shared" si="17"/>
        <v>2805</v>
      </c>
    </row>
    <row r="978" spans="4:11">
      <c r="D978" s="35">
        <f t="shared" si="16"/>
        <v>4267.74</v>
      </c>
      <c r="K978" s="35">
        <f t="shared" si="17"/>
        <v>2809</v>
      </c>
    </row>
    <row r="979" spans="4:11">
      <c r="D979" s="35">
        <f t="shared" si="16"/>
        <v>4271.74</v>
      </c>
      <c r="K979" s="35">
        <f t="shared" si="17"/>
        <v>2813</v>
      </c>
    </row>
    <row r="980" spans="4:11">
      <c r="D980" s="35">
        <f t="shared" si="16"/>
        <v>4275.74</v>
      </c>
      <c r="K980" s="35">
        <f t="shared" si="17"/>
        <v>2817</v>
      </c>
    </row>
    <row r="981" spans="4:11">
      <c r="D981" s="35">
        <f t="shared" si="16"/>
        <v>4279.74</v>
      </c>
      <c r="K981" s="35">
        <f t="shared" si="17"/>
        <v>2821</v>
      </c>
    </row>
    <row r="982" spans="4:11">
      <c r="D982" s="35">
        <f t="shared" si="16"/>
        <v>4283.74</v>
      </c>
      <c r="K982" s="35">
        <f t="shared" si="17"/>
        <v>2825</v>
      </c>
    </row>
    <row r="983" spans="4:11">
      <c r="D983" s="35">
        <f t="shared" si="16"/>
        <v>4287.74</v>
      </c>
      <c r="K983" s="35">
        <f t="shared" si="17"/>
        <v>2829</v>
      </c>
    </row>
    <row r="984" spans="4:11">
      <c r="D984" s="35">
        <f t="shared" si="16"/>
        <v>4291.74</v>
      </c>
      <c r="K984" s="35">
        <f t="shared" si="17"/>
        <v>2833</v>
      </c>
    </row>
    <row r="985" spans="4:11">
      <c r="D985" s="35">
        <f t="shared" si="16"/>
        <v>4295.74</v>
      </c>
      <c r="K985" s="35">
        <f t="shared" si="17"/>
        <v>2837</v>
      </c>
    </row>
    <row r="986" spans="4:11">
      <c r="D986" s="35">
        <f t="shared" si="16"/>
        <v>4299.74</v>
      </c>
      <c r="K986" s="35">
        <f t="shared" si="17"/>
        <v>2841</v>
      </c>
    </row>
    <row r="987" spans="4:11">
      <c r="D987" s="35">
        <f t="shared" si="16"/>
        <v>4303.74</v>
      </c>
      <c r="K987" s="35">
        <f t="shared" si="17"/>
        <v>2845</v>
      </c>
    </row>
    <row r="988" spans="4:11">
      <c r="D988" s="35">
        <f t="shared" si="16"/>
        <v>4307.74</v>
      </c>
      <c r="K988" s="35">
        <f t="shared" si="17"/>
        <v>2849</v>
      </c>
    </row>
    <row r="989" spans="4:11">
      <c r="D989" s="35">
        <f t="shared" si="16"/>
        <v>4311.74</v>
      </c>
      <c r="K989" s="35">
        <f t="shared" si="17"/>
        <v>2853</v>
      </c>
    </row>
    <row r="990" spans="4:11">
      <c r="D990" s="35">
        <f t="shared" ref="D990:D1053" si="18">D989+4</f>
        <v>4315.74</v>
      </c>
      <c r="K990" s="35">
        <f t="shared" ref="K990:K1053" si="19">K989+4</f>
        <v>2857</v>
      </c>
    </row>
    <row r="991" spans="4:11">
      <c r="D991" s="35">
        <f t="shared" si="18"/>
        <v>4319.74</v>
      </c>
      <c r="K991" s="35">
        <f t="shared" si="19"/>
        <v>2861</v>
      </c>
    </row>
    <row r="992" spans="4:11">
      <c r="D992" s="35">
        <f t="shared" si="18"/>
        <v>4323.74</v>
      </c>
      <c r="K992" s="35">
        <f t="shared" si="19"/>
        <v>2865</v>
      </c>
    </row>
    <row r="993" spans="4:11">
      <c r="D993" s="35">
        <f t="shared" si="18"/>
        <v>4327.74</v>
      </c>
      <c r="K993" s="35">
        <f t="shared" si="19"/>
        <v>2869</v>
      </c>
    </row>
    <row r="994" spans="4:11">
      <c r="D994" s="35">
        <f t="shared" si="18"/>
        <v>4331.74</v>
      </c>
      <c r="K994" s="35">
        <f t="shared" si="19"/>
        <v>2873</v>
      </c>
    </row>
    <row r="995" spans="4:11">
      <c r="D995" s="35">
        <f t="shared" si="18"/>
        <v>4335.74</v>
      </c>
      <c r="K995" s="35">
        <f t="shared" si="19"/>
        <v>2877</v>
      </c>
    </row>
    <row r="996" spans="4:11">
      <c r="D996" s="35">
        <f t="shared" si="18"/>
        <v>4339.74</v>
      </c>
      <c r="K996" s="35">
        <f t="shared" si="19"/>
        <v>2881</v>
      </c>
    </row>
    <row r="997" spans="4:11">
      <c r="D997" s="35">
        <f t="shared" si="18"/>
        <v>4343.74</v>
      </c>
      <c r="K997" s="35">
        <f t="shared" si="19"/>
        <v>2885</v>
      </c>
    </row>
    <row r="998" spans="4:11">
      <c r="D998" s="35">
        <f t="shared" si="18"/>
        <v>4347.74</v>
      </c>
      <c r="K998" s="35">
        <f t="shared" si="19"/>
        <v>2889</v>
      </c>
    </row>
    <row r="999" spans="4:11">
      <c r="D999" s="35">
        <f t="shared" si="18"/>
        <v>4351.74</v>
      </c>
      <c r="K999" s="35">
        <f t="shared" si="19"/>
        <v>2893</v>
      </c>
    </row>
    <row r="1000" spans="4:11">
      <c r="D1000" s="35">
        <f t="shared" si="18"/>
        <v>4355.74</v>
      </c>
      <c r="K1000" s="35">
        <f t="shared" si="19"/>
        <v>2897</v>
      </c>
    </row>
    <row r="1001" spans="4:11">
      <c r="D1001" s="35">
        <f t="shared" si="18"/>
        <v>4359.74</v>
      </c>
      <c r="K1001" s="35">
        <f t="shared" si="19"/>
        <v>2901</v>
      </c>
    </row>
    <row r="1002" spans="4:11">
      <c r="D1002" s="35">
        <f t="shared" si="18"/>
        <v>4363.74</v>
      </c>
      <c r="K1002" s="35">
        <f t="shared" si="19"/>
        <v>2905</v>
      </c>
    </row>
    <row r="1003" spans="4:11">
      <c r="D1003" s="35">
        <f t="shared" si="18"/>
        <v>4367.74</v>
      </c>
      <c r="K1003" s="35">
        <f t="shared" si="19"/>
        <v>2909</v>
      </c>
    </row>
    <row r="1004" spans="4:11">
      <c r="D1004" s="35">
        <f t="shared" si="18"/>
        <v>4371.74</v>
      </c>
      <c r="K1004" s="35">
        <f t="shared" si="19"/>
        <v>2913</v>
      </c>
    </row>
    <row r="1005" spans="4:11">
      <c r="D1005" s="35">
        <f t="shared" si="18"/>
        <v>4375.74</v>
      </c>
      <c r="K1005" s="35">
        <f t="shared" si="19"/>
        <v>2917</v>
      </c>
    </row>
    <row r="1006" spans="4:11">
      <c r="D1006" s="35">
        <f t="shared" si="18"/>
        <v>4379.74</v>
      </c>
      <c r="K1006" s="35">
        <f t="shared" si="19"/>
        <v>2921</v>
      </c>
    </row>
    <row r="1007" spans="4:11">
      <c r="D1007" s="35">
        <f t="shared" si="18"/>
        <v>4383.74</v>
      </c>
      <c r="K1007" s="35">
        <f t="shared" si="19"/>
        <v>2925</v>
      </c>
    </row>
    <row r="1008" spans="4:11">
      <c r="D1008" s="35">
        <f t="shared" si="18"/>
        <v>4387.74</v>
      </c>
      <c r="K1008" s="35">
        <f t="shared" si="19"/>
        <v>2929</v>
      </c>
    </row>
    <row r="1009" spans="4:11">
      <c r="D1009" s="35">
        <f t="shared" si="18"/>
        <v>4391.74</v>
      </c>
      <c r="K1009" s="35">
        <f t="shared" si="19"/>
        <v>2933</v>
      </c>
    </row>
    <row r="1010" spans="4:11">
      <c r="D1010" s="35">
        <f t="shared" si="18"/>
        <v>4395.74</v>
      </c>
      <c r="K1010" s="35">
        <f t="shared" si="19"/>
        <v>2937</v>
      </c>
    </row>
    <row r="1011" spans="4:11">
      <c r="D1011" s="35">
        <f t="shared" si="18"/>
        <v>4399.74</v>
      </c>
      <c r="K1011" s="35">
        <f t="shared" si="19"/>
        <v>2941</v>
      </c>
    </row>
    <row r="1012" spans="4:11">
      <c r="D1012" s="35">
        <f t="shared" si="18"/>
        <v>4403.74</v>
      </c>
      <c r="K1012" s="35">
        <f t="shared" si="19"/>
        <v>2945</v>
      </c>
    </row>
    <row r="1013" spans="4:11">
      <c r="D1013" s="35">
        <f t="shared" si="18"/>
        <v>4407.74</v>
      </c>
      <c r="K1013" s="35">
        <f t="shared" si="19"/>
        <v>2949</v>
      </c>
    </row>
    <row r="1014" spans="4:11">
      <c r="D1014" s="35">
        <f t="shared" si="18"/>
        <v>4411.74</v>
      </c>
      <c r="K1014" s="35">
        <f t="shared" si="19"/>
        <v>2953</v>
      </c>
    </row>
    <row r="1015" spans="4:11">
      <c r="D1015" s="35">
        <f t="shared" si="18"/>
        <v>4415.74</v>
      </c>
      <c r="K1015" s="35">
        <f t="shared" si="19"/>
        <v>2957</v>
      </c>
    </row>
    <row r="1016" spans="4:11">
      <c r="D1016" s="35">
        <f t="shared" si="18"/>
        <v>4419.74</v>
      </c>
      <c r="K1016" s="35">
        <f t="shared" si="19"/>
        <v>2961</v>
      </c>
    </row>
    <row r="1017" spans="4:11">
      <c r="D1017" s="35">
        <f t="shared" si="18"/>
        <v>4423.74</v>
      </c>
      <c r="K1017" s="35">
        <f t="shared" si="19"/>
        <v>2965</v>
      </c>
    </row>
    <row r="1018" spans="4:11">
      <c r="D1018" s="35">
        <f t="shared" si="18"/>
        <v>4427.74</v>
      </c>
      <c r="K1018" s="35">
        <f t="shared" si="19"/>
        <v>2969</v>
      </c>
    </row>
    <row r="1019" spans="4:11">
      <c r="D1019" s="35">
        <f t="shared" si="18"/>
        <v>4431.74</v>
      </c>
      <c r="K1019" s="35">
        <f t="shared" si="19"/>
        <v>2973</v>
      </c>
    </row>
    <row r="1020" spans="4:11">
      <c r="D1020" s="35">
        <f t="shared" si="18"/>
        <v>4435.74</v>
      </c>
      <c r="K1020" s="35">
        <f t="shared" si="19"/>
        <v>2977</v>
      </c>
    </row>
    <row r="1021" spans="4:11">
      <c r="D1021" s="35">
        <f t="shared" si="18"/>
        <v>4439.74</v>
      </c>
      <c r="K1021" s="35">
        <f t="shared" si="19"/>
        <v>2981</v>
      </c>
    </row>
    <row r="1022" spans="4:11">
      <c r="D1022" s="35">
        <f t="shared" si="18"/>
        <v>4443.74</v>
      </c>
      <c r="K1022" s="35">
        <f t="shared" si="19"/>
        <v>2985</v>
      </c>
    </row>
    <row r="1023" spans="4:11">
      <c r="D1023" s="35">
        <f t="shared" si="18"/>
        <v>4447.74</v>
      </c>
      <c r="K1023" s="35">
        <f t="shared" si="19"/>
        <v>2989</v>
      </c>
    </row>
    <row r="1024" spans="4:11">
      <c r="D1024" s="35">
        <f t="shared" si="18"/>
        <v>4451.74</v>
      </c>
      <c r="K1024" s="35">
        <f t="shared" si="19"/>
        <v>2993</v>
      </c>
    </row>
    <row r="1025" spans="4:11">
      <c r="D1025" s="35">
        <f t="shared" si="18"/>
        <v>4455.74</v>
      </c>
      <c r="K1025" s="35">
        <f t="shared" si="19"/>
        <v>2997</v>
      </c>
    </row>
    <row r="1026" spans="4:11">
      <c r="D1026" s="35">
        <f t="shared" si="18"/>
        <v>4459.74</v>
      </c>
      <c r="K1026" s="35">
        <f t="shared" si="19"/>
        <v>3001</v>
      </c>
    </row>
    <row r="1027" spans="4:11">
      <c r="D1027" s="35">
        <f t="shared" si="18"/>
        <v>4463.74</v>
      </c>
      <c r="K1027" s="35">
        <f t="shared" si="19"/>
        <v>3005</v>
      </c>
    </row>
    <row r="1028" spans="4:11">
      <c r="D1028" s="35">
        <f t="shared" si="18"/>
        <v>4467.74</v>
      </c>
      <c r="K1028" s="35">
        <f t="shared" si="19"/>
        <v>3009</v>
      </c>
    </row>
    <row r="1029" spans="4:11">
      <c r="D1029" s="35">
        <f t="shared" si="18"/>
        <v>4471.74</v>
      </c>
      <c r="K1029" s="35">
        <f t="shared" si="19"/>
        <v>3013</v>
      </c>
    </row>
    <row r="1030" spans="4:11">
      <c r="D1030" s="35">
        <f t="shared" si="18"/>
        <v>4475.74</v>
      </c>
      <c r="K1030" s="35">
        <f t="shared" si="19"/>
        <v>3017</v>
      </c>
    </row>
    <row r="1031" spans="4:11">
      <c r="D1031" s="35">
        <f t="shared" si="18"/>
        <v>4479.74</v>
      </c>
      <c r="K1031" s="35">
        <f t="shared" si="19"/>
        <v>3021</v>
      </c>
    </row>
    <row r="1032" spans="4:11">
      <c r="D1032" s="35">
        <f t="shared" si="18"/>
        <v>4483.74</v>
      </c>
      <c r="K1032" s="35">
        <f t="shared" si="19"/>
        <v>3025</v>
      </c>
    </row>
    <row r="1033" spans="4:11">
      <c r="D1033" s="35">
        <f t="shared" si="18"/>
        <v>4487.74</v>
      </c>
      <c r="K1033" s="35">
        <f t="shared" si="19"/>
        <v>3029</v>
      </c>
    </row>
    <row r="1034" spans="4:11">
      <c r="D1034" s="35">
        <f t="shared" si="18"/>
        <v>4491.74</v>
      </c>
      <c r="K1034" s="35">
        <f t="shared" si="19"/>
        <v>3033</v>
      </c>
    </row>
    <row r="1035" spans="4:11">
      <c r="D1035" s="35">
        <f t="shared" si="18"/>
        <v>4495.74</v>
      </c>
      <c r="K1035" s="35">
        <f t="shared" si="19"/>
        <v>3037</v>
      </c>
    </row>
    <row r="1036" spans="4:11">
      <c r="D1036" s="35">
        <f t="shared" si="18"/>
        <v>4499.74</v>
      </c>
      <c r="K1036" s="35">
        <f t="shared" si="19"/>
        <v>3041</v>
      </c>
    </row>
    <row r="1037" spans="4:11">
      <c r="D1037" s="35">
        <f t="shared" si="18"/>
        <v>4503.74</v>
      </c>
      <c r="K1037" s="35">
        <f t="shared" si="19"/>
        <v>3045</v>
      </c>
    </row>
    <row r="1038" spans="4:11">
      <c r="D1038" s="35">
        <f t="shared" si="18"/>
        <v>4507.74</v>
      </c>
      <c r="K1038" s="35">
        <f t="shared" si="19"/>
        <v>3049</v>
      </c>
    </row>
    <row r="1039" spans="4:11">
      <c r="D1039" s="35">
        <f t="shared" si="18"/>
        <v>4511.74</v>
      </c>
      <c r="K1039" s="35">
        <f t="shared" si="19"/>
        <v>3053</v>
      </c>
    </row>
    <row r="1040" spans="4:11">
      <c r="D1040" s="35">
        <f t="shared" si="18"/>
        <v>4515.74</v>
      </c>
      <c r="K1040" s="35">
        <f t="shared" si="19"/>
        <v>3057</v>
      </c>
    </row>
    <row r="1041" spans="4:11">
      <c r="D1041" s="35">
        <f t="shared" si="18"/>
        <v>4519.74</v>
      </c>
      <c r="K1041" s="35">
        <f t="shared" si="19"/>
        <v>3061</v>
      </c>
    </row>
    <row r="1042" spans="4:11">
      <c r="D1042" s="35">
        <f t="shared" si="18"/>
        <v>4523.74</v>
      </c>
      <c r="K1042" s="35">
        <f t="shared" si="19"/>
        <v>3065</v>
      </c>
    </row>
    <row r="1043" spans="4:11">
      <c r="D1043" s="35">
        <f t="shared" si="18"/>
        <v>4527.74</v>
      </c>
      <c r="K1043" s="35">
        <f t="shared" si="19"/>
        <v>3069</v>
      </c>
    </row>
    <row r="1044" spans="4:11">
      <c r="D1044" s="35">
        <f t="shared" si="18"/>
        <v>4531.74</v>
      </c>
      <c r="K1044" s="35">
        <f t="shared" si="19"/>
        <v>3073</v>
      </c>
    </row>
    <row r="1045" spans="4:11">
      <c r="D1045" s="35">
        <f t="shared" si="18"/>
        <v>4535.74</v>
      </c>
      <c r="K1045" s="35">
        <f t="shared" si="19"/>
        <v>3077</v>
      </c>
    </row>
    <row r="1046" spans="4:11">
      <c r="D1046" s="35">
        <f t="shared" si="18"/>
        <v>4539.74</v>
      </c>
      <c r="K1046" s="35">
        <f t="shared" si="19"/>
        <v>3081</v>
      </c>
    </row>
    <row r="1047" spans="4:11">
      <c r="D1047" s="35">
        <f t="shared" si="18"/>
        <v>4543.74</v>
      </c>
      <c r="K1047" s="35">
        <f t="shared" si="19"/>
        <v>3085</v>
      </c>
    </row>
    <row r="1048" spans="4:11">
      <c r="D1048" s="35">
        <f t="shared" si="18"/>
        <v>4547.74</v>
      </c>
      <c r="K1048" s="35">
        <f t="shared" si="19"/>
        <v>3089</v>
      </c>
    </row>
    <row r="1049" spans="4:11">
      <c r="D1049" s="35">
        <f t="shared" si="18"/>
        <v>4551.74</v>
      </c>
      <c r="K1049" s="35">
        <f t="shared" si="19"/>
        <v>3093</v>
      </c>
    </row>
    <row r="1050" spans="4:11">
      <c r="D1050" s="35">
        <f t="shared" si="18"/>
        <v>4555.74</v>
      </c>
      <c r="K1050" s="35">
        <f t="shared" si="19"/>
        <v>3097</v>
      </c>
    </row>
    <row r="1051" spans="4:11">
      <c r="D1051" s="35">
        <f t="shared" si="18"/>
        <v>4559.74</v>
      </c>
      <c r="K1051" s="35">
        <f t="shared" si="19"/>
        <v>3101</v>
      </c>
    </row>
    <row r="1052" spans="4:11">
      <c r="D1052" s="35">
        <f t="shared" si="18"/>
        <v>4563.74</v>
      </c>
      <c r="K1052" s="35">
        <f t="shared" si="19"/>
        <v>3105</v>
      </c>
    </row>
    <row r="1053" spans="4:11">
      <c r="D1053" s="35">
        <f t="shared" si="18"/>
        <v>4567.74</v>
      </c>
      <c r="K1053" s="35">
        <f t="shared" si="19"/>
        <v>3109</v>
      </c>
    </row>
    <row r="1054" spans="4:11">
      <c r="D1054" s="35">
        <f t="shared" ref="D1054:D1117" si="20">D1053+4</f>
        <v>4571.74</v>
      </c>
      <c r="K1054" s="35">
        <f t="shared" ref="K1054:K1117" si="21">K1053+4</f>
        <v>3113</v>
      </c>
    </row>
    <row r="1055" spans="4:11">
      <c r="D1055" s="35">
        <f t="shared" si="20"/>
        <v>4575.74</v>
      </c>
      <c r="K1055" s="35">
        <f t="shared" si="21"/>
        <v>3117</v>
      </c>
    </row>
    <row r="1056" spans="4:11">
      <c r="D1056" s="35">
        <f t="shared" si="20"/>
        <v>4579.74</v>
      </c>
      <c r="K1056" s="35">
        <f t="shared" si="21"/>
        <v>3121</v>
      </c>
    </row>
    <row r="1057" spans="4:11">
      <c r="D1057" s="35">
        <f t="shared" si="20"/>
        <v>4583.74</v>
      </c>
      <c r="K1057" s="35">
        <f t="shared" si="21"/>
        <v>3125</v>
      </c>
    </row>
    <row r="1058" spans="4:11">
      <c r="D1058" s="35">
        <f t="shared" si="20"/>
        <v>4587.74</v>
      </c>
      <c r="K1058" s="35">
        <f t="shared" si="21"/>
        <v>3129</v>
      </c>
    </row>
    <row r="1059" spans="4:11">
      <c r="D1059" s="35">
        <f t="shared" si="20"/>
        <v>4591.74</v>
      </c>
      <c r="K1059" s="35">
        <f t="shared" si="21"/>
        <v>3133</v>
      </c>
    </row>
    <row r="1060" spans="4:11">
      <c r="D1060" s="35">
        <f t="shared" si="20"/>
        <v>4595.74</v>
      </c>
      <c r="K1060" s="35">
        <f t="shared" si="21"/>
        <v>3137</v>
      </c>
    </row>
    <row r="1061" spans="4:11">
      <c r="D1061" s="35">
        <f t="shared" si="20"/>
        <v>4599.74</v>
      </c>
      <c r="K1061" s="35">
        <f t="shared" si="21"/>
        <v>3141</v>
      </c>
    </row>
    <row r="1062" spans="4:11">
      <c r="D1062" s="35">
        <f t="shared" si="20"/>
        <v>4603.74</v>
      </c>
      <c r="K1062" s="35">
        <f t="shared" si="21"/>
        <v>3145</v>
      </c>
    </row>
    <row r="1063" spans="4:11">
      <c r="D1063" s="35">
        <f t="shared" si="20"/>
        <v>4607.74</v>
      </c>
      <c r="K1063" s="35">
        <f t="shared" si="21"/>
        <v>3149</v>
      </c>
    </row>
    <row r="1064" spans="4:11">
      <c r="D1064" s="35">
        <f t="shared" si="20"/>
        <v>4611.74</v>
      </c>
      <c r="K1064" s="35">
        <f t="shared" si="21"/>
        <v>3153</v>
      </c>
    </row>
    <row r="1065" spans="4:11">
      <c r="D1065" s="35">
        <f t="shared" si="20"/>
        <v>4615.74</v>
      </c>
      <c r="K1065" s="35">
        <f t="shared" si="21"/>
        <v>3157</v>
      </c>
    </row>
    <row r="1066" spans="4:11">
      <c r="D1066" s="35">
        <f t="shared" si="20"/>
        <v>4619.74</v>
      </c>
      <c r="K1066" s="35">
        <f t="shared" si="21"/>
        <v>3161</v>
      </c>
    </row>
    <row r="1067" spans="4:11">
      <c r="D1067" s="35">
        <f t="shared" si="20"/>
        <v>4623.74</v>
      </c>
      <c r="K1067" s="35">
        <f t="shared" si="21"/>
        <v>3165</v>
      </c>
    </row>
    <row r="1068" spans="4:11">
      <c r="D1068" s="35">
        <f t="shared" si="20"/>
        <v>4627.74</v>
      </c>
      <c r="K1068" s="35">
        <f t="shared" si="21"/>
        <v>3169</v>
      </c>
    </row>
    <row r="1069" spans="4:11">
      <c r="D1069" s="35">
        <f t="shared" si="20"/>
        <v>4631.74</v>
      </c>
      <c r="K1069" s="35">
        <f t="shared" si="21"/>
        <v>3173</v>
      </c>
    </row>
    <row r="1070" spans="4:11">
      <c r="D1070" s="35">
        <f t="shared" si="20"/>
        <v>4635.74</v>
      </c>
      <c r="K1070" s="35">
        <f t="shared" si="21"/>
        <v>3177</v>
      </c>
    </row>
    <row r="1071" spans="4:11">
      <c r="D1071" s="35">
        <f t="shared" si="20"/>
        <v>4639.74</v>
      </c>
      <c r="K1071" s="35">
        <f t="shared" si="21"/>
        <v>3181</v>
      </c>
    </row>
    <row r="1072" spans="4:11">
      <c r="D1072" s="35">
        <f t="shared" si="20"/>
        <v>4643.74</v>
      </c>
      <c r="K1072" s="35">
        <f t="shared" si="21"/>
        <v>3185</v>
      </c>
    </row>
    <row r="1073" spans="4:11">
      <c r="D1073" s="35">
        <f t="shared" si="20"/>
        <v>4647.74</v>
      </c>
      <c r="K1073" s="35">
        <f t="shared" si="21"/>
        <v>3189</v>
      </c>
    </row>
    <row r="1074" spans="4:11">
      <c r="D1074" s="35">
        <f t="shared" si="20"/>
        <v>4651.74</v>
      </c>
      <c r="K1074" s="35">
        <f t="shared" si="21"/>
        <v>3193</v>
      </c>
    </row>
    <row r="1075" spans="4:11">
      <c r="D1075" s="35">
        <f t="shared" si="20"/>
        <v>4655.74</v>
      </c>
      <c r="K1075" s="35">
        <f t="shared" si="21"/>
        <v>3197</v>
      </c>
    </row>
    <row r="1076" spans="4:11">
      <c r="D1076" s="35">
        <f t="shared" si="20"/>
        <v>4659.74</v>
      </c>
      <c r="K1076" s="35">
        <f t="shared" si="21"/>
        <v>3201</v>
      </c>
    </row>
    <row r="1077" spans="4:11">
      <c r="D1077" s="35">
        <f t="shared" si="20"/>
        <v>4663.74</v>
      </c>
      <c r="K1077" s="35">
        <f t="shared" si="21"/>
        <v>3205</v>
      </c>
    </row>
    <row r="1078" spans="4:11">
      <c r="D1078" s="35">
        <f t="shared" si="20"/>
        <v>4667.74</v>
      </c>
      <c r="K1078" s="35">
        <f t="shared" si="21"/>
        <v>3209</v>
      </c>
    </row>
    <row r="1079" spans="4:11">
      <c r="D1079" s="35">
        <f t="shared" si="20"/>
        <v>4671.74</v>
      </c>
      <c r="K1079" s="35">
        <f t="shared" si="21"/>
        <v>3213</v>
      </c>
    </row>
    <row r="1080" spans="4:11">
      <c r="D1080" s="35">
        <f t="shared" si="20"/>
        <v>4675.74</v>
      </c>
      <c r="K1080" s="35">
        <f t="shared" si="21"/>
        <v>3217</v>
      </c>
    </row>
    <row r="1081" spans="4:11">
      <c r="D1081" s="35">
        <f t="shared" si="20"/>
        <v>4679.74</v>
      </c>
      <c r="K1081" s="35">
        <f t="shared" si="21"/>
        <v>3221</v>
      </c>
    </row>
    <row r="1082" spans="4:11">
      <c r="D1082" s="35">
        <f t="shared" si="20"/>
        <v>4683.74</v>
      </c>
      <c r="K1082" s="35">
        <f t="shared" si="21"/>
        <v>3225</v>
      </c>
    </row>
    <row r="1083" spans="4:11">
      <c r="D1083" s="35">
        <f t="shared" si="20"/>
        <v>4687.74</v>
      </c>
      <c r="K1083" s="35">
        <f t="shared" si="21"/>
        <v>3229</v>
      </c>
    </row>
    <row r="1084" spans="4:11">
      <c r="D1084" s="35">
        <f t="shared" si="20"/>
        <v>4691.74</v>
      </c>
      <c r="K1084" s="35">
        <f t="shared" si="21"/>
        <v>3233</v>
      </c>
    </row>
    <row r="1085" spans="4:11">
      <c r="D1085" s="35">
        <f t="shared" si="20"/>
        <v>4695.74</v>
      </c>
      <c r="K1085" s="35">
        <f t="shared" si="21"/>
        <v>3237</v>
      </c>
    </row>
    <row r="1086" spans="4:11">
      <c r="D1086" s="35">
        <f t="shared" si="20"/>
        <v>4699.74</v>
      </c>
      <c r="K1086" s="35">
        <f t="shared" si="21"/>
        <v>3241</v>
      </c>
    </row>
    <row r="1087" spans="4:11">
      <c r="D1087" s="35">
        <f t="shared" si="20"/>
        <v>4703.74</v>
      </c>
      <c r="K1087" s="35">
        <f t="shared" si="21"/>
        <v>3245</v>
      </c>
    </row>
    <row r="1088" spans="4:11">
      <c r="D1088" s="35">
        <f t="shared" si="20"/>
        <v>4707.74</v>
      </c>
      <c r="K1088" s="35">
        <f t="shared" si="21"/>
        <v>3249</v>
      </c>
    </row>
    <row r="1089" spans="4:11">
      <c r="D1089" s="35">
        <f t="shared" si="20"/>
        <v>4711.74</v>
      </c>
      <c r="K1089" s="35">
        <f t="shared" si="21"/>
        <v>3253</v>
      </c>
    </row>
    <row r="1090" spans="4:11">
      <c r="D1090" s="35">
        <f t="shared" si="20"/>
        <v>4715.74</v>
      </c>
      <c r="K1090" s="35">
        <f t="shared" si="21"/>
        <v>3257</v>
      </c>
    </row>
    <row r="1091" spans="4:11">
      <c r="D1091" s="35">
        <f t="shared" si="20"/>
        <v>4719.74</v>
      </c>
      <c r="K1091" s="35">
        <f t="shared" si="21"/>
        <v>3261</v>
      </c>
    </row>
    <row r="1092" spans="4:11">
      <c r="D1092" s="35">
        <f t="shared" si="20"/>
        <v>4723.74</v>
      </c>
      <c r="K1092" s="35">
        <f t="shared" si="21"/>
        <v>3265</v>
      </c>
    </row>
    <row r="1093" spans="4:11">
      <c r="D1093" s="35">
        <f t="shared" si="20"/>
        <v>4727.74</v>
      </c>
      <c r="K1093" s="35">
        <f t="shared" si="21"/>
        <v>3269</v>
      </c>
    </row>
    <row r="1094" spans="4:11">
      <c r="D1094" s="35">
        <f t="shared" si="20"/>
        <v>4731.74</v>
      </c>
      <c r="K1094" s="35">
        <f t="shared" si="21"/>
        <v>3273</v>
      </c>
    </row>
    <row r="1095" spans="4:11">
      <c r="D1095" s="35">
        <f t="shared" si="20"/>
        <v>4735.74</v>
      </c>
      <c r="K1095" s="35">
        <f t="shared" si="21"/>
        <v>3277</v>
      </c>
    </row>
    <row r="1096" spans="4:11">
      <c r="D1096" s="35">
        <f t="shared" si="20"/>
        <v>4739.74</v>
      </c>
      <c r="K1096" s="35">
        <f t="shared" si="21"/>
        <v>3281</v>
      </c>
    </row>
    <row r="1097" spans="4:11">
      <c r="D1097" s="35">
        <f t="shared" si="20"/>
        <v>4743.74</v>
      </c>
      <c r="K1097" s="35">
        <f t="shared" si="21"/>
        <v>3285</v>
      </c>
    </row>
    <row r="1098" spans="4:11">
      <c r="D1098" s="35">
        <f t="shared" si="20"/>
        <v>4747.74</v>
      </c>
      <c r="K1098" s="35">
        <f t="shared" si="21"/>
        <v>3289</v>
      </c>
    </row>
    <row r="1099" spans="4:11">
      <c r="D1099" s="35">
        <f t="shared" si="20"/>
        <v>4751.74</v>
      </c>
      <c r="K1099" s="35">
        <f t="shared" si="21"/>
        <v>3293</v>
      </c>
    </row>
    <row r="1100" spans="4:11">
      <c r="D1100" s="35">
        <f t="shared" si="20"/>
        <v>4755.74</v>
      </c>
      <c r="K1100" s="35">
        <f t="shared" si="21"/>
        <v>3297</v>
      </c>
    </row>
    <row r="1101" spans="4:11">
      <c r="D1101" s="35">
        <f t="shared" si="20"/>
        <v>4759.74</v>
      </c>
      <c r="K1101" s="35">
        <f t="shared" si="21"/>
        <v>3301</v>
      </c>
    </row>
    <row r="1102" spans="4:11">
      <c r="D1102" s="35">
        <f t="shared" si="20"/>
        <v>4763.74</v>
      </c>
      <c r="K1102" s="35">
        <f t="shared" si="21"/>
        <v>3305</v>
      </c>
    </row>
    <row r="1103" spans="4:11">
      <c r="D1103" s="35">
        <f t="shared" si="20"/>
        <v>4767.74</v>
      </c>
      <c r="K1103" s="35">
        <f t="shared" si="21"/>
        <v>3309</v>
      </c>
    </row>
    <row r="1104" spans="4:11">
      <c r="D1104" s="35">
        <f t="shared" si="20"/>
        <v>4771.74</v>
      </c>
      <c r="K1104" s="35">
        <f t="shared" si="21"/>
        <v>3313</v>
      </c>
    </row>
    <row r="1105" spans="4:11">
      <c r="D1105" s="35">
        <f t="shared" si="20"/>
        <v>4775.74</v>
      </c>
      <c r="K1105" s="35">
        <f t="shared" si="21"/>
        <v>3317</v>
      </c>
    </row>
    <row r="1106" spans="4:11">
      <c r="D1106" s="35">
        <f t="shared" si="20"/>
        <v>4779.74</v>
      </c>
      <c r="K1106" s="35">
        <f t="shared" si="21"/>
        <v>3321</v>
      </c>
    </row>
    <row r="1107" spans="4:11">
      <c r="D1107" s="35">
        <f t="shared" si="20"/>
        <v>4783.74</v>
      </c>
      <c r="K1107" s="35">
        <f t="shared" si="21"/>
        <v>3325</v>
      </c>
    </row>
    <row r="1108" spans="4:11">
      <c r="D1108" s="35">
        <f t="shared" si="20"/>
        <v>4787.74</v>
      </c>
      <c r="K1108" s="35">
        <f t="shared" si="21"/>
        <v>3329</v>
      </c>
    </row>
    <row r="1109" spans="4:11">
      <c r="D1109" s="35">
        <f t="shared" si="20"/>
        <v>4791.74</v>
      </c>
      <c r="K1109" s="35">
        <f t="shared" si="21"/>
        <v>3333</v>
      </c>
    </row>
    <row r="1110" spans="4:11">
      <c r="D1110" s="35">
        <f t="shared" si="20"/>
        <v>4795.74</v>
      </c>
      <c r="K1110" s="35">
        <f t="shared" si="21"/>
        <v>3337</v>
      </c>
    </row>
    <row r="1111" spans="4:11">
      <c r="D1111" s="35">
        <f t="shared" si="20"/>
        <v>4799.74</v>
      </c>
      <c r="K1111" s="35">
        <f t="shared" si="21"/>
        <v>3341</v>
      </c>
    </row>
    <row r="1112" spans="4:11">
      <c r="D1112" s="35">
        <f t="shared" si="20"/>
        <v>4803.74</v>
      </c>
      <c r="K1112" s="35">
        <f t="shared" si="21"/>
        <v>3345</v>
      </c>
    </row>
    <row r="1113" spans="4:11">
      <c r="D1113" s="35">
        <f t="shared" si="20"/>
        <v>4807.74</v>
      </c>
      <c r="K1113" s="35">
        <f t="shared" si="21"/>
        <v>3349</v>
      </c>
    </row>
    <row r="1114" spans="4:11">
      <c r="D1114" s="35">
        <f t="shared" si="20"/>
        <v>4811.74</v>
      </c>
      <c r="K1114" s="35">
        <f t="shared" si="21"/>
        <v>3353</v>
      </c>
    </row>
    <row r="1115" spans="4:11">
      <c r="D1115" s="35">
        <f t="shared" si="20"/>
        <v>4815.74</v>
      </c>
      <c r="K1115" s="35">
        <f t="shared" si="21"/>
        <v>3357</v>
      </c>
    </row>
    <row r="1116" spans="4:11">
      <c r="D1116" s="35">
        <f t="shared" si="20"/>
        <v>4819.74</v>
      </c>
      <c r="K1116" s="35">
        <f t="shared" si="21"/>
        <v>3361</v>
      </c>
    </row>
    <row r="1117" spans="4:11">
      <c r="D1117" s="35">
        <f t="shared" si="20"/>
        <v>4823.74</v>
      </c>
      <c r="K1117" s="35">
        <f t="shared" si="21"/>
        <v>3365</v>
      </c>
    </row>
    <row r="1118" spans="4:11">
      <c r="D1118" s="35">
        <f t="shared" ref="D1118:D1181" si="22">D1117+4</f>
        <v>4827.74</v>
      </c>
      <c r="K1118" s="35">
        <f t="shared" ref="K1118:K1181" si="23">K1117+4</f>
        <v>3369</v>
      </c>
    </row>
    <row r="1119" spans="4:11">
      <c r="D1119" s="35">
        <f t="shared" si="22"/>
        <v>4831.74</v>
      </c>
      <c r="K1119" s="35">
        <f t="shared" si="23"/>
        <v>3373</v>
      </c>
    </row>
    <row r="1120" spans="4:11">
      <c r="D1120" s="35">
        <f t="shared" si="22"/>
        <v>4835.74</v>
      </c>
      <c r="K1120" s="35">
        <f t="shared" si="23"/>
        <v>3377</v>
      </c>
    </row>
    <row r="1121" spans="4:11">
      <c r="D1121" s="35">
        <f t="shared" si="22"/>
        <v>4839.74</v>
      </c>
      <c r="K1121" s="35">
        <f t="shared" si="23"/>
        <v>3381</v>
      </c>
    </row>
    <row r="1122" spans="4:11">
      <c r="D1122" s="35">
        <f t="shared" si="22"/>
        <v>4843.74</v>
      </c>
      <c r="K1122" s="35">
        <f t="shared" si="23"/>
        <v>3385</v>
      </c>
    </row>
    <row r="1123" spans="4:11">
      <c r="D1123" s="35">
        <f t="shared" si="22"/>
        <v>4847.74</v>
      </c>
      <c r="K1123" s="35">
        <f t="shared" si="23"/>
        <v>3389</v>
      </c>
    </row>
    <row r="1124" spans="4:11">
      <c r="D1124" s="35">
        <f t="shared" si="22"/>
        <v>4851.74</v>
      </c>
      <c r="K1124" s="35">
        <f t="shared" si="23"/>
        <v>3393</v>
      </c>
    </row>
    <row r="1125" spans="4:11">
      <c r="D1125" s="35">
        <f t="shared" si="22"/>
        <v>4855.74</v>
      </c>
      <c r="K1125" s="35">
        <f t="shared" si="23"/>
        <v>3397</v>
      </c>
    </row>
    <row r="1126" spans="4:11">
      <c r="D1126" s="35">
        <f t="shared" si="22"/>
        <v>4859.74</v>
      </c>
      <c r="K1126" s="35">
        <f t="shared" si="23"/>
        <v>3401</v>
      </c>
    </row>
    <row r="1127" spans="4:11">
      <c r="D1127" s="35">
        <f t="shared" si="22"/>
        <v>4863.74</v>
      </c>
      <c r="K1127" s="35">
        <f t="shared" si="23"/>
        <v>3405</v>
      </c>
    </row>
    <row r="1128" spans="4:11">
      <c r="D1128" s="35">
        <f t="shared" si="22"/>
        <v>4867.74</v>
      </c>
      <c r="K1128" s="35">
        <f t="shared" si="23"/>
        <v>3409</v>
      </c>
    </row>
    <row r="1129" spans="4:11">
      <c r="D1129" s="35">
        <f t="shared" si="22"/>
        <v>4871.74</v>
      </c>
      <c r="K1129" s="35">
        <f t="shared" si="23"/>
        <v>3413</v>
      </c>
    </row>
    <row r="1130" spans="4:11">
      <c r="D1130" s="35">
        <f t="shared" si="22"/>
        <v>4875.74</v>
      </c>
      <c r="K1130" s="35">
        <f t="shared" si="23"/>
        <v>3417</v>
      </c>
    </row>
    <row r="1131" spans="4:11">
      <c r="D1131" s="35">
        <f t="shared" si="22"/>
        <v>4879.74</v>
      </c>
      <c r="K1131" s="35">
        <f t="shared" si="23"/>
        <v>3421</v>
      </c>
    </row>
    <row r="1132" spans="4:11">
      <c r="D1132" s="35">
        <f t="shared" si="22"/>
        <v>4883.74</v>
      </c>
      <c r="K1132" s="35">
        <f t="shared" si="23"/>
        <v>3425</v>
      </c>
    </row>
    <row r="1133" spans="4:11">
      <c r="D1133" s="35">
        <f t="shared" si="22"/>
        <v>4887.74</v>
      </c>
      <c r="K1133" s="35">
        <f t="shared" si="23"/>
        <v>3429</v>
      </c>
    </row>
    <row r="1134" spans="4:11">
      <c r="D1134" s="35">
        <f t="shared" si="22"/>
        <v>4891.74</v>
      </c>
      <c r="K1134" s="35">
        <f t="shared" si="23"/>
        <v>3433</v>
      </c>
    </row>
    <row r="1135" spans="4:11">
      <c r="D1135" s="35">
        <f t="shared" si="22"/>
        <v>4895.74</v>
      </c>
      <c r="K1135" s="35">
        <f t="shared" si="23"/>
        <v>3437</v>
      </c>
    </row>
    <row r="1136" spans="4:11">
      <c r="D1136" s="35">
        <f t="shared" si="22"/>
        <v>4899.74</v>
      </c>
      <c r="K1136" s="35">
        <f t="shared" si="23"/>
        <v>3441</v>
      </c>
    </row>
    <row r="1137" spans="4:11">
      <c r="D1137" s="35">
        <f t="shared" si="22"/>
        <v>4903.74</v>
      </c>
      <c r="K1137" s="35">
        <f t="shared" si="23"/>
        <v>3445</v>
      </c>
    </row>
    <row r="1138" spans="4:11">
      <c r="D1138" s="35">
        <f t="shared" si="22"/>
        <v>4907.74</v>
      </c>
      <c r="K1138" s="35">
        <f t="shared" si="23"/>
        <v>3449</v>
      </c>
    </row>
    <row r="1139" spans="4:11">
      <c r="D1139" s="35">
        <f t="shared" si="22"/>
        <v>4911.74</v>
      </c>
      <c r="K1139" s="35">
        <f t="shared" si="23"/>
        <v>3453</v>
      </c>
    </row>
    <row r="1140" spans="4:11">
      <c r="D1140" s="35">
        <f t="shared" si="22"/>
        <v>4915.74</v>
      </c>
      <c r="K1140" s="35">
        <f t="shared" si="23"/>
        <v>3457</v>
      </c>
    </row>
    <row r="1141" spans="4:11">
      <c r="D1141" s="35">
        <f t="shared" si="22"/>
        <v>4919.74</v>
      </c>
      <c r="K1141" s="35">
        <f t="shared" si="23"/>
        <v>3461</v>
      </c>
    </row>
    <row r="1142" spans="4:11">
      <c r="D1142" s="35">
        <f t="shared" si="22"/>
        <v>4923.74</v>
      </c>
      <c r="K1142" s="35">
        <f t="shared" si="23"/>
        <v>3465</v>
      </c>
    </row>
    <row r="1143" spans="4:11">
      <c r="D1143" s="35">
        <f t="shared" si="22"/>
        <v>4927.74</v>
      </c>
      <c r="K1143" s="35">
        <f t="shared" si="23"/>
        <v>3469</v>
      </c>
    </row>
    <row r="1144" spans="4:11">
      <c r="D1144" s="35">
        <f t="shared" si="22"/>
        <v>4931.74</v>
      </c>
      <c r="K1144" s="35">
        <f t="shared" si="23"/>
        <v>3473</v>
      </c>
    </row>
    <row r="1145" spans="4:11">
      <c r="D1145" s="35">
        <f t="shared" si="22"/>
        <v>4935.74</v>
      </c>
      <c r="K1145" s="35">
        <f t="shared" si="23"/>
        <v>3477</v>
      </c>
    </row>
    <row r="1146" spans="4:11">
      <c r="D1146" s="35">
        <f t="shared" si="22"/>
        <v>4939.74</v>
      </c>
      <c r="K1146" s="35">
        <f t="shared" si="23"/>
        <v>3481</v>
      </c>
    </row>
    <row r="1147" spans="4:11">
      <c r="D1147" s="35">
        <f t="shared" si="22"/>
        <v>4943.74</v>
      </c>
      <c r="K1147" s="35">
        <f t="shared" si="23"/>
        <v>3485</v>
      </c>
    </row>
    <row r="1148" spans="4:11">
      <c r="D1148" s="35">
        <f t="shared" si="22"/>
        <v>4947.74</v>
      </c>
      <c r="K1148" s="35">
        <f t="shared" si="23"/>
        <v>3489</v>
      </c>
    </row>
    <row r="1149" spans="4:11">
      <c r="D1149" s="35">
        <f t="shared" si="22"/>
        <v>4951.74</v>
      </c>
      <c r="K1149" s="35">
        <f t="shared" si="23"/>
        <v>3493</v>
      </c>
    </row>
    <row r="1150" spans="4:11">
      <c r="D1150" s="35">
        <f t="shared" si="22"/>
        <v>4955.74</v>
      </c>
      <c r="K1150" s="35">
        <f t="shared" si="23"/>
        <v>3497</v>
      </c>
    </row>
    <row r="1151" spans="4:11">
      <c r="D1151" s="35">
        <f t="shared" si="22"/>
        <v>4959.74</v>
      </c>
      <c r="K1151" s="35">
        <f t="shared" si="23"/>
        <v>3501</v>
      </c>
    </row>
    <row r="1152" spans="4:11">
      <c r="D1152" s="35">
        <f t="shared" si="22"/>
        <v>4963.74</v>
      </c>
      <c r="K1152" s="35">
        <f t="shared" si="23"/>
        <v>3505</v>
      </c>
    </row>
    <row r="1153" spans="4:11">
      <c r="D1153" s="35">
        <f t="shared" si="22"/>
        <v>4967.74</v>
      </c>
      <c r="K1153" s="35">
        <f t="shared" si="23"/>
        <v>3509</v>
      </c>
    </row>
    <row r="1154" spans="4:11">
      <c r="D1154" s="35">
        <f t="shared" si="22"/>
        <v>4971.74</v>
      </c>
      <c r="K1154" s="35">
        <f t="shared" si="23"/>
        <v>3513</v>
      </c>
    </row>
    <row r="1155" spans="4:11">
      <c r="D1155" s="35">
        <f t="shared" si="22"/>
        <v>4975.74</v>
      </c>
      <c r="K1155" s="35">
        <f t="shared" si="23"/>
        <v>3517</v>
      </c>
    </row>
    <row r="1156" spans="4:11">
      <c r="D1156" s="35">
        <f t="shared" si="22"/>
        <v>4979.74</v>
      </c>
      <c r="K1156" s="35">
        <f t="shared" si="23"/>
        <v>3521</v>
      </c>
    </row>
    <row r="1157" spans="4:11">
      <c r="D1157" s="35">
        <f t="shared" si="22"/>
        <v>4983.74</v>
      </c>
      <c r="K1157" s="35">
        <f t="shared" si="23"/>
        <v>3525</v>
      </c>
    </row>
    <row r="1158" spans="4:11">
      <c r="D1158" s="35">
        <f t="shared" si="22"/>
        <v>4987.74</v>
      </c>
      <c r="K1158" s="35">
        <f t="shared" si="23"/>
        <v>3529</v>
      </c>
    </row>
    <row r="1159" spans="4:11">
      <c r="D1159" s="35">
        <f t="shared" si="22"/>
        <v>4991.74</v>
      </c>
      <c r="K1159" s="35">
        <f t="shared" si="23"/>
        <v>3533</v>
      </c>
    </row>
    <row r="1160" spans="4:11">
      <c r="D1160" s="35">
        <f t="shared" si="22"/>
        <v>4995.74</v>
      </c>
      <c r="K1160" s="35">
        <f t="shared" si="23"/>
        <v>3537</v>
      </c>
    </row>
    <row r="1161" spans="4:11">
      <c r="D1161" s="35">
        <f t="shared" si="22"/>
        <v>4999.74</v>
      </c>
      <c r="K1161" s="35">
        <f t="shared" si="23"/>
        <v>3541</v>
      </c>
    </row>
    <row r="1162" spans="4:11">
      <c r="D1162" s="35">
        <f t="shared" si="22"/>
        <v>5003.74</v>
      </c>
      <c r="K1162" s="35">
        <f t="shared" si="23"/>
        <v>3545</v>
      </c>
    </row>
    <row r="1163" spans="4:11">
      <c r="D1163" s="35">
        <f t="shared" si="22"/>
        <v>5007.74</v>
      </c>
      <c r="K1163" s="35">
        <f t="shared" si="23"/>
        <v>3549</v>
      </c>
    </row>
    <row r="1164" spans="4:11">
      <c r="D1164" s="35">
        <f t="shared" si="22"/>
        <v>5011.74</v>
      </c>
      <c r="K1164" s="35">
        <f t="shared" si="23"/>
        <v>3553</v>
      </c>
    </row>
    <row r="1165" spans="4:11">
      <c r="D1165" s="35">
        <f t="shared" si="22"/>
        <v>5015.74</v>
      </c>
      <c r="K1165" s="35">
        <f t="shared" si="23"/>
        <v>3557</v>
      </c>
    </row>
    <row r="1166" spans="4:11">
      <c r="D1166" s="35">
        <f t="shared" si="22"/>
        <v>5019.74</v>
      </c>
      <c r="K1166" s="35">
        <f t="shared" si="23"/>
        <v>3561</v>
      </c>
    </row>
    <row r="1167" spans="4:11">
      <c r="D1167" s="35">
        <f t="shared" si="22"/>
        <v>5023.74</v>
      </c>
      <c r="K1167" s="35">
        <f t="shared" si="23"/>
        <v>3565</v>
      </c>
    </row>
    <row r="1168" spans="4:11">
      <c r="D1168" s="35">
        <f t="shared" si="22"/>
        <v>5027.74</v>
      </c>
      <c r="K1168" s="35">
        <f t="shared" si="23"/>
        <v>3569</v>
      </c>
    </row>
    <row r="1169" spans="4:11">
      <c r="D1169" s="35">
        <f t="shared" si="22"/>
        <v>5031.74</v>
      </c>
      <c r="K1169" s="35">
        <f t="shared" si="23"/>
        <v>3573</v>
      </c>
    </row>
    <row r="1170" spans="4:11">
      <c r="D1170" s="35">
        <f t="shared" si="22"/>
        <v>5035.74</v>
      </c>
      <c r="K1170" s="35">
        <f t="shared" si="23"/>
        <v>3577</v>
      </c>
    </row>
    <row r="1171" spans="4:11">
      <c r="D1171" s="35">
        <f t="shared" si="22"/>
        <v>5039.74</v>
      </c>
      <c r="K1171" s="35">
        <f t="shared" si="23"/>
        <v>3581</v>
      </c>
    </row>
    <row r="1172" spans="4:11">
      <c r="D1172" s="35">
        <f t="shared" si="22"/>
        <v>5043.74</v>
      </c>
      <c r="K1172" s="35">
        <f t="shared" si="23"/>
        <v>3585</v>
      </c>
    </row>
    <row r="1173" spans="4:11">
      <c r="D1173" s="35">
        <f t="shared" si="22"/>
        <v>5047.74</v>
      </c>
      <c r="K1173" s="35">
        <f t="shared" si="23"/>
        <v>3589</v>
      </c>
    </row>
    <row r="1174" spans="4:11">
      <c r="D1174" s="35">
        <f t="shared" si="22"/>
        <v>5051.74</v>
      </c>
      <c r="K1174" s="35">
        <f t="shared" si="23"/>
        <v>3593</v>
      </c>
    </row>
    <row r="1175" spans="4:11">
      <c r="D1175" s="35">
        <f t="shared" si="22"/>
        <v>5055.74</v>
      </c>
      <c r="K1175" s="35">
        <f t="shared" si="23"/>
        <v>3597</v>
      </c>
    </row>
    <row r="1176" spans="4:11">
      <c r="D1176" s="35">
        <f t="shared" si="22"/>
        <v>5059.74</v>
      </c>
      <c r="K1176" s="35">
        <f t="shared" si="23"/>
        <v>3601</v>
      </c>
    </row>
    <row r="1177" spans="4:11">
      <c r="D1177" s="35">
        <f t="shared" si="22"/>
        <v>5063.74</v>
      </c>
      <c r="K1177" s="35">
        <f t="shared" si="23"/>
        <v>3605</v>
      </c>
    </row>
    <row r="1178" spans="4:11">
      <c r="D1178" s="35">
        <f t="shared" si="22"/>
        <v>5067.74</v>
      </c>
      <c r="K1178" s="35">
        <f t="shared" si="23"/>
        <v>3609</v>
      </c>
    </row>
    <row r="1179" spans="4:11">
      <c r="D1179" s="35">
        <f t="shared" si="22"/>
        <v>5071.74</v>
      </c>
      <c r="K1179" s="35">
        <f t="shared" si="23"/>
        <v>3613</v>
      </c>
    </row>
    <row r="1180" spans="4:11">
      <c r="D1180" s="35">
        <f t="shared" si="22"/>
        <v>5075.74</v>
      </c>
      <c r="K1180" s="35">
        <f t="shared" si="23"/>
        <v>3617</v>
      </c>
    </row>
    <row r="1181" spans="4:11">
      <c r="D1181" s="35">
        <f t="shared" si="22"/>
        <v>5079.74</v>
      </c>
      <c r="K1181" s="35">
        <f t="shared" si="23"/>
        <v>3621</v>
      </c>
    </row>
    <row r="1182" spans="4:11">
      <c r="D1182" s="35">
        <f t="shared" ref="D1182:D1245" si="24">D1181+4</f>
        <v>5083.74</v>
      </c>
      <c r="K1182" s="35">
        <f t="shared" ref="K1182:K1245" si="25">K1181+4</f>
        <v>3625</v>
      </c>
    </row>
    <row r="1183" spans="4:11">
      <c r="D1183" s="35">
        <f t="shared" si="24"/>
        <v>5087.74</v>
      </c>
      <c r="K1183" s="35">
        <f t="shared" si="25"/>
        <v>3629</v>
      </c>
    </row>
    <row r="1184" spans="4:11">
      <c r="D1184" s="35">
        <f t="shared" si="24"/>
        <v>5091.74</v>
      </c>
      <c r="K1184" s="35">
        <f t="shared" si="25"/>
        <v>3633</v>
      </c>
    </row>
    <row r="1185" spans="4:11">
      <c r="D1185" s="35">
        <f t="shared" si="24"/>
        <v>5095.74</v>
      </c>
      <c r="K1185" s="35">
        <f t="shared" si="25"/>
        <v>3637</v>
      </c>
    </row>
    <row r="1186" spans="4:11">
      <c r="D1186" s="35">
        <f t="shared" si="24"/>
        <v>5099.74</v>
      </c>
      <c r="K1186" s="35">
        <f t="shared" si="25"/>
        <v>3641</v>
      </c>
    </row>
    <row r="1187" spans="4:11">
      <c r="D1187" s="35">
        <f t="shared" si="24"/>
        <v>5103.74</v>
      </c>
      <c r="K1187" s="35">
        <f t="shared" si="25"/>
        <v>3645</v>
      </c>
    </row>
    <row r="1188" spans="4:11">
      <c r="D1188" s="35">
        <f t="shared" si="24"/>
        <v>5107.74</v>
      </c>
      <c r="K1188" s="35">
        <f t="shared" si="25"/>
        <v>3649</v>
      </c>
    </row>
    <row r="1189" spans="4:11">
      <c r="D1189" s="35">
        <f t="shared" si="24"/>
        <v>5111.74</v>
      </c>
      <c r="K1189" s="35">
        <f t="shared" si="25"/>
        <v>3653</v>
      </c>
    </row>
    <row r="1190" spans="4:11">
      <c r="D1190" s="35">
        <f t="shared" si="24"/>
        <v>5115.74</v>
      </c>
      <c r="K1190" s="35">
        <f t="shared" si="25"/>
        <v>3657</v>
      </c>
    </row>
    <row r="1191" spans="4:11">
      <c r="D1191" s="35">
        <f t="shared" si="24"/>
        <v>5119.74</v>
      </c>
      <c r="K1191" s="35">
        <f t="shared" si="25"/>
        <v>3661</v>
      </c>
    </row>
    <row r="1192" spans="4:11">
      <c r="D1192" s="35">
        <f t="shared" si="24"/>
        <v>5123.74</v>
      </c>
      <c r="K1192" s="35">
        <f t="shared" si="25"/>
        <v>3665</v>
      </c>
    </row>
    <row r="1193" spans="4:11">
      <c r="D1193" s="35">
        <f t="shared" si="24"/>
        <v>5127.74</v>
      </c>
      <c r="K1193" s="35">
        <f t="shared" si="25"/>
        <v>3669</v>
      </c>
    </row>
    <row r="1194" spans="4:11">
      <c r="D1194" s="35">
        <f t="shared" si="24"/>
        <v>5131.74</v>
      </c>
      <c r="K1194" s="35">
        <f t="shared" si="25"/>
        <v>3673</v>
      </c>
    </row>
    <row r="1195" spans="4:11">
      <c r="D1195" s="35">
        <f t="shared" si="24"/>
        <v>5135.74</v>
      </c>
      <c r="K1195" s="35">
        <f t="shared" si="25"/>
        <v>3677</v>
      </c>
    </row>
    <row r="1196" spans="4:11">
      <c r="D1196" s="35">
        <f t="shared" si="24"/>
        <v>5139.74</v>
      </c>
      <c r="K1196" s="35">
        <f t="shared" si="25"/>
        <v>3681</v>
      </c>
    </row>
    <row r="1197" spans="4:11">
      <c r="D1197" s="35">
        <f t="shared" si="24"/>
        <v>5143.74</v>
      </c>
      <c r="K1197" s="35">
        <f t="shared" si="25"/>
        <v>3685</v>
      </c>
    </row>
    <row r="1198" spans="4:11">
      <c r="D1198" s="35">
        <f t="shared" si="24"/>
        <v>5147.74</v>
      </c>
      <c r="K1198" s="35">
        <f t="shared" si="25"/>
        <v>3689</v>
      </c>
    </row>
    <row r="1199" spans="4:11">
      <c r="D1199" s="35">
        <f t="shared" si="24"/>
        <v>5151.74</v>
      </c>
      <c r="K1199" s="35">
        <f t="shared" si="25"/>
        <v>3693</v>
      </c>
    </row>
    <row r="1200" spans="4:11">
      <c r="D1200" s="35">
        <f t="shared" si="24"/>
        <v>5155.74</v>
      </c>
      <c r="K1200" s="35">
        <f t="shared" si="25"/>
        <v>3697</v>
      </c>
    </row>
    <row r="1201" spans="4:11">
      <c r="D1201" s="35">
        <f t="shared" si="24"/>
        <v>5159.74</v>
      </c>
      <c r="K1201" s="35">
        <f t="shared" si="25"/>
        <v>3701</v>
      </c>
    </row>
    <row r="1202" spans="4:11">
      <c r="D1202" s="35">
        <f t="shared" si="24"/>
        <v>5163.74</v>
      </c>
      <c r="K1202" s="35">
        <f t="shared" si="25"/>
        <v>3705</v>
      </c>
    </row>
    <row r="1203" spans="4:11">
      <c r="D1203" s="35">
        <f t="shared" si="24"/>
        <v>5167.74</v>
      </c>
      <c r="K1203" s="35">
        <f t="shared" si="25"/>
        <v>3709</v>
      </c>
    </row>
    <row r="1204" spans="4:11">
      <c r="D1204" s="35">
        <f t="shared" si="24"/>
        <v>5171.74</v>
      </c>
      <c r="K1204" s="35">
        <f t="shared" si="25"/>
        <v>3713</v>
      </c>
    </row>
    <row r="1205" spans="4:11">
      <c r="D1205" s="35">
        <f t="shared" si="24"/>
        <v>5175.74</v>
      </c>
      <c r="K1205" s="35">
        <f t="shared" si="25"/>
        <v>3717</v>
      </c>
    </row>
    <row r="1206" spans="4:11">
      <c r="D1206" s="35">
        <f t="shared" si="24"/>
        <v>5179.74</v>
      </c>
      <c r="K1206" s="35">
        <f t="shared" si="25"/>
        <v>3721</v>
      </c>
    </row>
    <row r="1207" spans="4:11">
      <c r="D1207" s="35">
        <f t="shared" si="24"/>
        <v>5183.74</v>
      </c>
      <c r="K1207" s="35">
        <f t="shared" si="25"/>
        <v>3725</v>
      </c>
    </row>
    <row r="1208" spans="4:11">
      <c r="D1208" s="35">
        <f t="shared" si="24"/>
        <v>5187.74</v>
      </c>
      <c r="K1208" s="35">
        <f t="shared" si="25"/>
        <v>3729</v>
      </c>
    </row>
    <row r="1209" spans="4:11">
      <c r="D1209" s="35">
        <f t="shared" si="24"/>
        <v>5191.74</v>
      </c>
      <c r="K1209" s="35">
        <f t="shared" si="25"/>
        <v>3733</v>
      </c>
    </row>
    <row r="1210" spans="4:11">
      <c r="D1210" s="35">
        <f t="shared" si="24"/>
        <v>5195.74</v>
      </c>
      <c r="K1210" s="35">
        <f t="shared" si="25"/>
        <v>3737</v>
      </c>
    </row>
    <row r="1211" spans="4:11">
      <c r="D1211" s="35">
        <f t="shared" si="24"/>
        <v>5199.74</v>
      </c>
      <c r="K1211" s="35">
        <f t="shared" si="25"/>
        <v>3741</v>
      </c>
    </row>
    <row r="1212" spans="4:11">
      <c r="D1212" s="35">
        <f t="shared" si="24"/>
        <v>5203.74</v>
      </c>
      <c r="K1212" s="35">
        <f t="shared" si="25"/>
        <v>3745</v>
      </c>
    </row>
    <row r="1213" spans="4:11">
      <c r="D1213" s="35">
        <f t="shared" si="24"/>
        <v>5207.74</v>
      </c>
      <c r="K1213" s="35">
        <f t="shared" si="25"/>
        <v>3749</v>
      </c>
    </row>
    <row r="1214" spans="4:11">
      <c r="D1214" s="35">
        <f t="shared" si="24"/>
        <v>5211.74</v>
      </c>
      <c r="K1214" s="35">
        <f t="shared" si="25"/>
        <v>3753</v>
      </c>
    </row>
    <row r="1215" spans="4:11">
      <c r="D1215" s="35">
        <f t="shared" si="24"/>
        <v>5215.74</v>
      </c>
      <c r="K1215" s="35">
        <f t="shared" si="25"/>
        <v>3757</v>
      </c>
    </row>
    <row r="1216" spans="4:11">
      <c r="D1216" s="35">
        <f t="shared" si="24"/>
        <v>5219.74</v>
      </c>
      <c r="K1216" s="35">
        <f t="shared" si="25"/>
        <v>3761</v>
      </c>
    </row>
    <row r="1217" spans="4:11">
      <c r="D1217" s="35">
        <f t="shared" si="24"/>
        <v>5223.74</v>
      </c>
      <c r="K1217" s="35">
        <f t="shared" si="25"/>
        <v>3765</v>
      </c>
    </row>
    <row r="1218" spans="4:11">
      <c r="D1218" s="35">
        <f t="shared" si="24"/>
        <v>5227.74</v>
      </c>
      <c r="K1218" s="35">
        <f t="shared" si="25"/>
        <v>3769</v>
      </c>
    </row>
    <row r="1219" spans="4:11">
      <c r="D1219" s="35">
        <f t="shared" si="24"/>
        <v>5231.74</v>
      </c>
      <c r="K1219" s="35">
        <f t="shared" si="25"/>
        <v>3773</v>
      </c>
    </row>
    <row r="1220" spans="4:11">
      <c r="D1220" s="35">
        <f t="shared" si="24"/>
        <v>5235.74</v>
      </c>
      <c r="K1220" s="35">
        <f t="shared" si="25"/>
        <v>3777</v>
      </c>
    </row>
    <row r="1221" spans="4:11">
      <c r="D1221" s="35">
        <f t="shared" si="24"/>
        <v>5239.74</v>
      </c>
      <c r="K1221" s="35">
        <f t="shared" si="25"/>
        <v>3781</v>
      </c>
    </row>
    <row r="1222" spans="4:11">
      <c r="D1222" s="35">
        <f t="shared" si="24"/>
        <v>5243.74</v>
      </c>
      <c r="K1222" s="35">
        <f t="shared" si="25"/>
        <v>3785</v>
      </c>
    </row>
    <row r="1223" spans="4:11">
      <c r="D1223" s="35">
        <f t="shared" si="24"/>
        <v>5247.74</v>
      </c>
      <c r="K1223" s="35">
        <f t="shared" si="25"/>
        <v>3789</v>
      </c>
    </row>
    <row r="1224" spans="4:11">
      <c r="D1224" s="35">
        <f t="shared" si="24"/>
        <v>5251.74</v>
      </c>
      <c r="K1224" s="35">
        <f t="shared" si="25"/>
        <v>3793</v>
      </c>
    </row>
    <row r="1225" spans="4:11">
      <c r="D1225" s="35">
        <f t="shared" si="24"/>
        <v>5255.74</v>
      </c>
      <c r="K1225" s="35">
        <f t="shared" si="25"/>
        <v>3797</v>
      </c>
    </row>
    <row r="1226" spans="4:11">
      <c r="D1226" s="35">
        <f t="shared" si="24"/>
        <v>5259.74</v>
      </c>
      <c r="K1226" s="35">
        <f t="shared" si="25"/>
        <v>3801</v>
      </c>
    </row>
    <row r="1227" spans="4:11">
      <c r="D1227" s="35">
        <f t="shared" si="24"/>
        <v>5263.74</v>
      </c>
      <c r="K1227" s="35">
        <f t="shared" si="25"/>
        <v>3805</v>
      </c>
    </row>
    <row r="1228" spans="4:11">
      <c r="D1228" s="35">
        <f t="shared" si="24"/>
        <v>5267.74</v>
      </c>
      <c r="K1228" s="35">
        <f t="shared" si="25"/>
        <v>3809</v>
      </c>
    </row>
    <row r="1229" spans="4:11">
      <c r="D1229" s="35">
        <f t="shared" si="24"/>
        <v>5271.74</v>
      </c>
      <c r="K1229" s="35">
        <f t="shared" si="25"/>
        <v>3813</v>
      </c>
    </row>
    <row r="1230" spans="4:11">
      <c r="D1230" s="35">
        <f t="shared" si="24"/>
        <v>5275.74</v>
      </c>
      <c r="K1230" s="35">
        <f t="shared" si="25"/>
        <v>3817</v>
      </c>
    </row>
    <row r="1231" spans="4:11">
      <c r="D1231" s="35">
        <f t="shared" si="24"/>
        <v>5279.74</v>
      </c>
      <c r="K1231" s="35">
        <f t="shared" si="25"/>
        <v>3821</v>
      </c>
    </row>
    <row r="1232" spans="4:11">
      <c r="D1232" s="35">
        <f t="shared" si="24"/>
        <v>5283.74</v>
      </c>
      <c r="K1232" s="35">
        <f t="shared" si="25"/>
        <v>3825</v>
      </c>
    </row>
    <row r="1233" spans="4:11">
      <c r="D1233" s="35">
        <f t="shared" si="24"/>
        <v>5287.74</v>
      </c>
      <c r="K1233" s="35">
        <f t="shared" si="25"/>
        <v>3829</v>
      </c>
    </row>
    <row r="1234" spans="4:11">
      <c r="D1234" s="35">
        <f t="shared" si="24"/>
        <v>5291.74</v>
      </c>
      <c r="K1234" s="35">
        <f t="shared" si="25"/>
        <v>3833</v>
      </c>
    </row>
    <row r="1235" spans="4:11">
      <c r="D1235" s="35">
        <f t="shared" si="24"/>
        <v>5295.74</v>
      </c>
      <c r="K1235" s="35">
        <f t="shared" si="25"/>
        <v>3837</v>
      </c>
    </row>
    <row r="1236" spans="4:11">
      <c r="D1236" s="35">
        <f t="shared" si="24"/>
        <v>5299.74</v>
      </c>
      <c r="K1236" s="35">
        <f t="shared" si="25"/>
        <v>3841</v>
      </c>
    </row>
    <row r="1237" spans="4:11">
      <c r="D1237" s="35">
        <f t="shared" si="24"/>
        <v>5303.74</v>
      </c>
      <c r="K1237" s="35">
        <f t="shared" si="25"/>
        <v>3845</v>
      </c>
    </row>
    <row r="1238" spans="4:11">
      <c r="D1238" s="35">
        <f t="shared" si="24"/>
        <v>5307.74</v>
      </c>
      <c r="K1238" s="35">
        <f t="shared" si="25"/>
        <v>3849</v>
      </c>
    </row>
    <row r="1239" spans="4:11">
      <c r="D1239" s="35">
        <f t="shared" si="24"/>
        <v>5311.74</v>
      </c>
      <c r="K1239" s="35">
        <f t="shared" si="25"/>
        <v>3853</v>
      </c>
    </row>
    <row r="1240" spans="4:11">
      <c r="D1240" s="35">
        <f t="shared" si="24"/>
        <v>5315.74</v>
      </c>
      <c r="K1240" s="35">
        <f t="shared" si="25"/>
        <v>3857</v>
      </c>
    </row>
    <row r="1241" spans="4:11">
      <c r="D1241" s="35">
        <f t="shared" si="24"/>
        <v>5319.74</v>
      </c>
      <c r="K1241" s="35">
        <f t="shared" si="25"/>
        <v>3861</v>
      </c>
    </row>
    <row r="1242" spans="4:11">
      <c r="D1242" s="35">
        <f t="shared" si="24"/>
        <v>5323.74</v>
      </c>
      <c r="K1242" s="35">
        <f t="shared" si="25"/>
        <v>3865</v>
      </c>
    </row>
    <row r="1243" spans="4:11">
      <c r="D1243" s="35">
        <f t="shared" si="24"/>
        <v>5327.74</v>
      </c>
      <c r="K1243" s="35">
        <f t="shared" si="25"/>
        <v>3869</v>
      </c>
    </row>
    <row r="1244" spans="4:11">
      <c r="D1244" s="35">
        <f t="shared" si="24"/>
        <v>5331.74</v>
      </c>
      <c r="K1244" s="35">
        <f t="shared" si="25"/>
        <v>3873</v>
      </c>
    </row>
    <row r="1245" spans="4:11">
      <c r="D1245" s="35">
        <f t="shared" si="24"/>
        <v>5335.74</v>
      </c>
      <c r="K1245" s="35">
        <f t="shared" si="25"/>
        <v>3877</v>
      </c>
    </row>
    <row r="1246" spans="4:11">
      <c r="D1246" s="35">
        <f t="shared" ref="D1246:D1309" si="26">D1245+4</f>
        <v>5339.74</v>
      </c>
      <c r="K1246" s="35">
        <f t="shared" ref="K1246:K1309" si="27">K1245+4</f>
        <v>3881</v>
      </c>
    </row>
    <row r="1247" spans="4:11">
      <c r="D1247" s="35">
        <f t="shared" si="26"/>
        <v>5343.74</v>
      </c>
      <c r="K1247" s="35">
        <f t="shared" si="27"/>
        <v>3885</v>
      </c>
    </row>
    <row r="1248" spans="4:11">
      <c r="D1248" s="35">
        <f t="shared" si="26"/>
        <v>5347.74</v>
      </c>
      <c r="K1248" s="35">
        <f t="shared" si="27"/>
        <v>3889</v>
      </c>
    </row>
    <row r="1249" spans="4:11">
      <c r="D1249" s="35">
        <f t="shared" si="26"/>
        <v>5351.74</v>
      </c>
      <c r="K1249" s="35">
        <f t="shared" si="27"/>
        <v>3893</v>
      </c>
    </row>
    <row r="1250" spans="4:11">
      <c r="D1250" s="35">
        <f t="shared" si="26"/>
        <v>5355.74</v>
      </c>
      <c r="K1250" s="35">
        <f t="shared" si="27"/>
        <v>3897</v>
      </c>
    </row>
    <row r="1251" spans="4:11">
      <c r="D1251" s="35">
        <f t="shared" si="26"/>
        <v>5359.74</v>
      </c>
      <c r="K1251" s="35">
        <f t="shared" si="27"/>
        <v>3901</v>
      </c>
    </row>
    <row r="1252" spans="4:11">
      <c r="D1252" s="35">
        <f t="shared" si="26"/>
        <v>5363.74</v>
      </c>
      <c r="K1252" s="35">
        <f t="shared" si="27"/>
        <v>3905</v>
      </c>
    </row>
    <row r="1253" spans="4:11">
      <c r="D1253" s="35">
        <f t="shared" si="26"/>
        <v>5367.74</v>
      </c>
      <c r="K1253" s="35">
        <f t="shared" si="27"/>
        <v>3909</v>
      </c>
    </row>
    <row r="1254" spans="4:11">
      <c r="D1254" s="35">
        <f t="shared" si="26"/>
        <v>5371.74</v>
      </c>
      <c r="K1254" s="35">
        <f t="shared" si="27"/>
        <v>3913</v>
      </c>
    </row>
    <row r="1255" spans="4:11">
      <c r="D1255" s="35">
        <f t="shared" si="26"/>
        <v>5375.74</v>
      </c>
      <c r="K1255" s="35">
        <f t="shared" si="27"/>
        <v>3917</v>
      </c>
    </row>
    <row r="1256" spans="4:11">
      <c r="D1256" s="35">
        <f t="shared" si="26"/>
        <v>5379.74</v>
      </c>
      <c r="K1256" s="35">
        <f t="shared" si="27"/>
        <v>3921</v>
      </c>
    </row>
    <row r="1257" spans="4:11">
      <c r="D1257" s="35">
        <f t="shared" si="26"/>
        <v>5383.74</v>
      </c>
      <c r="K1257" s="35">
        <f t="shared" si="27"/>
        <v>3925</v>
      </c>
    </row>
    <row r="1258" spans="4:11">
      <c r="D1258" s="35">
        <f t="shared" si="26"/>
        <v>5387.74</v>
      </c>
      <c r="K1258" s="35">
        <f t="shared" si="27"/>
        <v>3929</v>
      </c>
    </row>
    <row r="1259" spans="4:11">
      <c r="D1259" s="35">
        <f t="shared" si="26"/>
        <v>5391.74</v>
      </c>
      <c r="K1259" s="35">
        <f t="shared" si="27"/>
        <v>3933</v>
      </c>
    </row>
    <row r="1260" spans="4:11">
      <c r="D1260" s="35">
        <f t="shared" si="26"/>
        <v>5395.74</v>
      </c>
      <c r="K1260" s="35">
        <f t="shared" si="27"/>
        <v>3937</v>
      </c>
    </row>
    <row r="1261" spans="4:11">
      <c r="D1261" s="35">
        <f t="shared" si="26"/>
        <v>5399.74</v>
      </c>
      <c r="K1261" s="35">
        <f t="shared" si="27"/>
        <v>3941</v>
      </c>
    </row>
    <row r="1262" spans="4:11">
      <c r="D1262" s="35">
        <f t="shared" si="26"/>
        <v>5403.74</v>
      </c>
      <c r="K1262" s="35">
        <f t="shared" si="27"/>
        <v>3945</v>
      </c>
    </row>
    <row r="1263" spans="4:11">
      <c r="D1263" s="35">
        <f t="shared" si="26"/>
        <v>5407.74</v>
      </c>
      <c r="K1263" s="35">
        <f t="shared" si="27"/>
        <v>3949</v>
      </c>
    </row>
    <row r="1264" spans="4:11">
      <c r="D1264" s="35">
        <f t="shared" si="26"/>
        <v>5411.74</v>
      </c>
      <c r="K1264" s="35">
        <f t="shared" si="27"/>
        <v>3953</v>
      </c>
    </row>
    <row r="1265" spans="4:11">
      <c r="D1265" s="35">
        <f t="shared" si="26"/>
        <v>5415.74</v>
      </c>
      <c r="K1265" s="35">
        <f t="shared" si="27"/>
        <v>3957</v>
      </c>
    </row>
    <row r="1266" spans="4:11">
      <c r="D1266" s="35">
        <f t="shared" si="26"/>
        <v>5419.74</v>
      </c>
      <c r="K1266" s="35">
        <f t="shared" si="27"/>
        <v>3961</v>
      </c>
    </row>
    <row r="1267" spans="4:11">
      <c r="D1267" s="35">
        <f t="shared" si="26"/>
        <v>5423.74</v>
      </c>
      <c r="K1267" s="35">
        <f t="shared" si="27"/>
        <v>3965</v>
      </c>
    </row>
    <row r="1268" spans="4:11">
      <c r="D1268" s="35">
        <f t="shared" si="26"/>
        <v>5427.74</v>
      </c>
      <c r="K1268" s="35">
        <f t="shared" si="27"/>
        <v>3969</v>
      </c>
    </row>
    <row r="1269" spans="4:11">
      <c r="D1269" s="35">
        <f t="shared" si="26"/>
        <v>5431.74</v>
      </c>
      <c r="K1269" s="35">
        <f t="shared" si="27"/>
        <v>3973</v>
      </c>
    </row>
    <row r="1270" spans="4:11">
      <c r="D1270" s="35">
        <f t="shared" si="26"/>
        <v>5435.74</v>
      </c>
      <c r="K1270" s="35">
        <f t="shared" si="27"/>
        <v>3977</v>
      </c>
    </row>
    <row r="1271" spans="4:11">
      <c r="D1271" s="35">
        <f t="shared" si="26"/>
        <v>5439.74</v>
      </c>
      <c r="K1271" s="35">
        <f t="shared" si="27"/>
        <v>3981</v>
      </c>
    </row>
    <row r="1272" spans="4:11">
      <c r="D1272" s="35">
        <f t="shared" si="26"/>
        <v>5443.74</v>
      </c>
      <c r="K1272" s="35">
        <f t="shared" si="27"/>
        <v>3985</v>
      </c>
    </row>
    <row r="1273" spans="4:11">
      <c r="D1273" s="35">
        <f t="shared" si="26"/>
        <v>5447.74</v>
      </c>
      <c r="K1273" s="35">
        <f t="shared" si="27"/>
        <v>3989</v>
      </c>
    </row>
    <row r="1274" spans="4:11">
      <c r="D1274" s="35">
        <f t="shared" si="26"/>
        <v>5451.74</v>
      </c>
      <c r="K1274" s="35">
        <f t="shared" si="27"/>
        <v>3993</v>
      </c>
    </row>
    <row r="1275" spans="4:11">
      <c r="D1275" s="35">
        <f t="shared" si="26"/>
        <v>5455.74</v>
      </c>
      <c r="K1275" s="35">
        <f t="shared" si="27"/>
        <v>3997</v>
      </c>
    </row>
    <row r="1276" spans="4:11">
      <c r="D1276" s="35">
        <f t="shared" si="26"/>
        <v>5459.74</v>
      </c>
      <c r="K1276" s="35">
        <f t="shared" si="27"/>
        <v>4001</v>
      </c>
    </row>
    <row r="1277" spans="4:11">
      <c r="D1277" s="35">
        <f t="shared" si="26"/>
        <v>5463.74</v>
      </c>
      <c r="K1277" s="35">
        <f t="shared" si="27"/>
        <v>4005</v>
      </c>
    </row>
    <row r="1278" spans="4:11">
      <c r="D1278" s="35">
        <f t="shared" si="26"/>
        <v>5467.74</v>
      </c>
      <c r="K1278" s="35">
        <f t="shared" si="27"/>
        <v>4009</v>
      </c>
    </row>
    <row r="1279" spans="4:11">
      <c r="D1279" s="35">
        <f t="shared" si="26"/>
        <v>5471.74</v>
      </c>
      <c r="K1279" s="35">
        <f t="shared" si="27"/>
        <v>4013</v>
      </c>
    </row>
    <row r="1280" spans="4:11">
      <c r="D1280" s="35">
        <f t="shared" si="26"/>
        <v>5475.74</v>
      </c>
      <c r="K1280" s="35">
        <f t="shared" si="27"/>
        <v>4017</v>
      </c>
    </row>
    <row r="1281" spans="4:11">
      <c r="D1281" s="35">
        <f t="shared" si="26"/>
        <v>5479.74</v>
      </c>
      <c r="K1281" s="35">
        <f t="shared" si="27"/>
        <v>4021</v>
      </c>
    </row>
    <row r="1282" spans="4:11">
      <c r="D1282" s="35">
        <f t="shared" si="26"/>
        <v>5483.74</v>
      </c>
      <c r="K1282" s="35">
        <f t="shared" si="27"/>
        <v>4025</v>
      </c>
    </row>
    <row r="1283" spans="4:11">
      <c r="D1283" s="35">
        <f t="shared" si="26"/>
        <v>5487.74</v>
      </c>
      <c r="K1283" s="35">
        <f t="shared" si="27"/>
        <v>4029</v>
      </c>
    </row>
    <row r="1284" spans="4:11">
      <c r="D1284" s="35">
        <f t="shared" si="26"/>
        <v>5491.74</v>
      </c>
      <c r="K1284" s="35">
        <f t="shared" si="27"/>
        <v>4033</v>
      </c>
    </row>
    <row r="1285" spans="4:11">
      <c r="D1285" s="35">
        <f t="shared" si="26"/>
        <v>5495.74</v>
      </c>
      <c r="K1285" s="35">
        <f t="shared" si="27"/>
        <v>4037</v>
      </c>
    </row>
    <row r="1286" spans="4:11">
      <c r="D1286" s="35">
        <f t="shared" si="26"/>
        <v>5499.74</v>
      </c>
      <c r="K1286" s="35">
        <f t="shared" si="27"/>
        <v>4041</v>
      </c>
    </row>
    <row r="1287" spans="4:11">
      <c r="D1287" s="35">
        <f t="shared" si="26"/>
        <v>5503.74</v>
      </c>
      <c r="K1287" s="35">
        <f t="shared" si="27"/>
        <v>4045</v>
      </c>
    </row>
    <row r="1288" spans="4:11">
      <c r="D1288" s="35">
        <f t="shared" si="26"/>
        <v>5507.74</v>
      </c>
      <c r="K1288" s="35">
        <f t="shared" si="27"/>
        <v>4049</v>
      </c>
    </row>
    <row r="1289" spans="4:11">
      <c r="D1289" s="35">
        <f t="shared" si="26"/>
        <v>5511.74</v>
      </c>
      <c r="K1289" s="35">
        <f t="shared" si="27"/>
        <v>4053</v>
      </c>
    </row>
    <row r="1290" spans="4:11">
      <c r="D1290" s="35">
        <f t="shared" si="26"/>
        <v>5515.74</v>
      </c>
      <c r="K1290" s="35">
        <f t="shared" si="27"/>
        <v>4057</v>
      </c>
    </row>
    <row r="1291" spans="4:11">
      <c r="D1291" s="35">
        <f t="shared" si="26"/>
        <v>5519.74</v>
      </c>
      <c r="K1291" s="35">
        <f t="shared" si="27"/>
        <v>4061</v>
      </c>
    </row>
    <row r="1292" spans="4:11">
      <c r="D1292" s="35">
        <f t="shared" si="26"/>
        <v>5523.74</v>
      </c>
      <c r="K1292" s="35">
        <f t="shared" si="27"/>
        <v>4065</v>
      </c>
    </row>
    <row r="1293" spans="4:11">
      <c r="D1293" s="35">
        <f t="shared" si="26"/>
        <v>5527.74</v>
      </c>
      <c r="K1293" s="35">
        <f t="shared" si="27"/>
        <v>4069</v>
      </c>
    </row>
    <row r="1294" spans="4:11">
      <c r="D1294" s="35">
        <f t="shared" si="26"/>
        <v>5531.74</v>
      </c>
      <c r="K1294" s="35">
        <f t="shared" si="27"/>
        <v>4073</v>
      </c>
    </row>
    <row r="1295" spans="4:11">
      <c r="D1295" s="35">
        <f t="shared" si="26"/>
        <v>5535.74</v>
      </c>
      <c r="K1295" s="35">
        <f t="shared" si="27"/>
        <v>4077</v>
      </c>
    </row>
    <row r="1296" spans="4:11">
      <c r="D1296" s="35">
        <f t="shared" si="26"/>
        <v>5539.74</v>
      </c>
      <c r="K1296" s="35">
        <f t="shared" si="27"/>
        <v>4081</v>
      </c>
    </row>
    <row r="1297" spans="4:11">
      <c r="D1297" s="35">
        <f t="shared" si="26"/>
        <v>5543.74</v>
      </c>
      <c r="K1297" s="35">
        <f t="shared" si="27"/>
        <v>4085</v>
      </c>
    </row>
    <row r="1298" spans="4:11">
      <c r="D1298" s="35">
        <f t="shared" si="26"/>
        <v>5547.74</v>
      </c>
      <c r="K1298" s="35">
        <f t="shared" si="27"/>
        <v>4089</v>
      </c>
    </row>
    <row r="1299" spans="4:11">
      <c r="D1299" s="35">
        <f t="shared" si="26"/>
        <v>5551.74</v>
      </c>
      <c r="K1299" s="35">
        <f t="shared" si="27"/>
        <v>4093</v>
      </c>
    </row>
    <row r="1300" spans="4:11">
      <c r="D1300" s="35">
        <f t="shared" si="26"/>
        <v>5555.74</v>
      </c>
      <c r="K1300" s="35">
        <f t="shared" si="27"/>
        <v>4097</v>
      </c>
    </row>
    <row r="1301" spans="4:11">
      <c r="D1301" s="35">
        <f t="shared" si="26"/>
        <v>5559.74</v>
      </c>
      <c r="K1301" s="35">
        <f t="shared" si="27"/>
        <v>4101</v>
      </c>
    </row>
    <row r="1302" spans="4:11">
      <c r="D1302" s="35">
        <f t="shared" si="26"/>
        <v>5563.74</v>
      </c>
      <c r="K1302" s="35">
        <f t="shared" si="27"/>
        <v>4105</v>
      </c>
    </row>
    <row r="1303" spans="4:11">
      <c r="D1303" s="35">
        <f t="shared" si="26"/>
        <v>5567.74</v>
      </c>
      <c r="K1303" s="35">
        <f t="shared" si="27"/>
        <v>4109</v>
      </c>
    </row>
    <row r="1304" spans="4:11">
      <c r="D1304" s="35">
        <f t="shared" si="26"/>
        <v>5571.74</v>
      </c>
      <c r="K1304" s="35">
        <f t="shared" si="27"/>
        <v>4113</v>
      </c>
    </row>
    <row r="1305" spans="4:11">
      <c r="D1305" s="35">
        <f t="shared" si="26"/>
        <v>5575.74</v>
      </c>
      <c r="K1305" s="35">
        <f t="shared" si="27"/>
        <v>4117</v>
      </c>
    </row>
    <row r="1306" spans="4:11">
      <c r="D1306" s="35">
        <f t="shared" si="26"/>
        <v>5579.74</v>
      </c>
      <c r="K1306" s="35">
        <f t="shared" si="27"/>
        <v>4121</v>
      </c>
    </row>
    <row r="1307" spans="4:11">
      <c r="D1307" s="35">
        <f t="shared" si="26"/>
        <v>5583.74</v>
      </c>
      <c r="K1307" s="35">
        <f t="shared" si="27"/>
        <v>4125</v>
      </c>
    </row>
    <row r="1308" spans="4:11">
      <c r="D1308" s="35">
        <f t="shared" si="26"/>
        <v>5587.74</v>
      </c>
      <c r="K1308" s="35">
        <f t="shared" si="27"/>
        <v>4129</v>
      </c>
    </row>
    <row r="1309" spans="4:11">
      <c r="D1309" s="35">
        <f t="shared" si="26"/>
        <v>5591.74</v>
      </c>
      <c r="K1309" s="35">
        <f t="shared" si="27"/>
        <v>4133</v>
      </c>
    </row>
    <row r="1310" spans="4:11">
      <c r="D1310" s="35">
        <f t="shared" ref="D1310:D1373" si="28">D1309+4</f>
        <v>5595.74</v>
      </c>
      <c r="K1310" s="35">
        <f t="shared" ref="K1310:K1373" si="29">K1309+4</f>
        <v>4137</v>
      </c>
    </row>
    <row r="1311" spans="4:11">
      <c r="D1311" s="35">
        <f t="shared" si="28"/>
        <v>5599.74</v>
      </c>
      <c r="K1311" s="35">
        <f t="shared" si="29"/>
        <v>4141</v>
      </c>
    </row>
    <row r="1312" spans="4:11">
      <c r="D1312" s="35">
        <f t="shared" si="28"/>
        <v>5603.74</v>
      </c>
      <c r="K1312" s="35">
        <f t="shared" si="29"/>
        <v>4145</v>
      </c>
    </row>
    <row r="1313" spans="4:11">
      <c r="D1313" s="35">
        <f t="shared" si="28"/>
        <v>5607.74</v>
      </c>
      <c r="K1313" s="35">
        <f t="shared" si="29"/>
        <v>4149</v>
      </c>
    </row>
    <row r="1314" spans="4:11">
      <c r="D1314" s="35">
        <f t="shared" si="28"/>
        <v>5611.74</v>
      </c>
      <c r="K1314" s="35">
        <f t="shared" si="29"/>
        <v>4153</v>
      </c>
    </row>
    <row r="1315" spans="4:11">
      <c r="D1315" s="35">
        <f t="shared" si="28"/>
        <v>5615.74</v>
      </c>
      <c r="K1315" s="35">
        <f t="shared" si="29"/>
        <v>4157</v>
      </c>
    </row>
    <row r="1316" spans="4:11">
      <c r="D1316" s="35">
        <f t="shared" si="28"/>
        <v>5619.74</v>
      </c>
      <c r="K1316" s="35">
        <f t="shared" si="29"/>
        <v>4161</v>
      </c>
    </row>
    <row r="1317" spans="4:11">
      <c r="D1317" s="35">
        <f t="shared" si="28"/>
        <v>5623.74</v>
      </c>
      <c r="K1317" s="35">
        <f t="shared" si="29"/>
        <v>4165</v>
      </c>
    </row>
    <row r="1318" spans="4:11">
      <c r="D1318" s="35">
        <f t="shared" si="28"/>
        <v>5627.74</v>
      </c>
      <c r="K1318" s="35">
        <f t="shared" si="29"/>
        <v>4169</v>
      </c>
    </row>
    <row r="1319" spans="4:11">
      <c r="D1319" s="35">
        <f t="shared" si="28"/>
        <v>5631.74</v>
      </c>
      <c r="K1319" s="35">
        <f t="shared" si="29"/>
        <v>4173</v>
      </c>
    </row>
    <row r="1320" spans="4:11">
      <c r="D1320" s="35">
        <f t="shared" si="28"/>
        <v>5635.74</v>
      </c>
      <c r="K1320" s="35">
        <f t="shared" si="29"/>
        <v>4177</v>
      </c>
    </row>
    <row r="1321" spans="4:11">
      <c r="D1321" s="35">
        <f t="shared" si="28"/>
        <v>5639.74</v>
      </c>
      <c r="K1321" s="35">
        <f t="shared" si="29"/>
        <v>4181</v>
      </c>
    </row>
    <row r="1322" spans="4:11">
      <c r="D1322" s="35">
        <f t="shared" si="28"/>
        <v>5643.74</v>
      </c>
      <c r="K1322" s="35">
        <f t="shared" si="29"/>
        <v>4185</v>
      </c>
    </row>
    <row r="1323" spans="4:11">
      <c r="D1323" s="35">
        <f t="shared" si="28"/>
        <v>5647.74</v>
      </c>
      <c r="K1323" s="35">
        <f t="shared" si="29"/>
        <v>4189</v>
      </c>
    </row>
    <row r="1324" spans="4:11">
      <c r="D1324" s="35">
        <f t="shared" si="28"/>
        <v>5651.74</v>
      </c>
      <c r="K1324" s="35">
        <f t="shared" si="29"/>
        <v>4193</v>
      </c>
    </row>
    <row r="1325" spans="4:11">
      <c r="D1325" s="35">
        <f t="shared" si="28"/>
        <v>5655.74</v>
      </c>
      <c r="K1325" s="35">
        <f t="shared" si="29"/>
        <v>4197</v>
      </c>
    </row>
    <row r="1326" spans="4:11">
      <c r="D1326" s="35">
        <f t="shared" si="28"/>
        <v>5659.74</v>
      </c>
      <c r="K1326" s="35">
        <f t="shared" si="29"/>
        <v>4201</v>
      </c>
    </row>
    <row r="1327" spans="4:11">
      <c r="D1327" s="35">
        <f t="shared" si="28"/>
        <v>5663.74</v>
      </c>
      <c r="K1327" s="35">
        <f t="shared" si="29"/>
        <v>4205</v>
      </c>
    </row>
    <row r="1328" spans="4:11">
      <c r="D1328" s="35">
        <f t="shared" si="28"/>
        <v>5667.74</v>
      </c>
      <c r="K1328" s="35">
        <f t="shared" si="29"/>
        <v>4209</v>
      </c>
    </row>
    <row r="1329" spans="4:11">
      <c r="D1329" s="35">
        <f t="shared" si="28"/>
        <v>5671.74</v>
      </c>
      <c r="K1329" s="35">
        <f t="shared" si="29"/>
        <v>4213</v>
      </c>
    </row>
    <row r="1330" spans="4:11">
      <c r="D1330" s="35">
        <f t="shared" si="28"/>
        <v>5675.74</v>
      </c>
      <c r="K1330" s="35">
        <f t="shared" si="29"/>
        <v>4217</v>
      </c>
    </row>
    <row r="1331" spans="4:11">
      <c r="D1331" s="35">
        <f t="shared" si="28"/>
        <v>5679.74</v>
      </c>
      <c r="K1331" s="35">
        <f t="shared" si="29"/>
        <v>4221</v>
      </c>
    </row>
    <row r="1332" spans="4:11">
      <c r="D1332" s="35">
        <f t="shared" si="28"/>
        <v>5683.74</v>
      </c>
      <c r="K1332" s="35">
        <f t="shared" si="29"/>
        <v>4225</v>
      </c>
    </row>
    <row r="1333" spans="4:11">
      <c r="D1333" s="35">
        <f t="shared" si="28"/>
        <v>5687.74</v>
      </c>
      <c r="K1333" s="35">
        <f t="shared" si="29"/>
        <v>4229</v>
      </c>
    </row>
    <row r="1334" spans="4:11">
      <c r="D1334" s="35">
        <f t="shared" si="28"/>
        <v>5691.74</v>
      </c>
      <c r="K1334" s="35">
        <f t="shared" si="29"/>
        <v>4233</v>
      </c>
    </row>
    <row r="1335" spans="4:11">
      <c r="D1335" s="35">
        <f t="shared" si="28"/>
        <v>5695.74</v>
      </c>
      <c r="K1335" s="35">
        <f t="shared" si="29"/>
        <v>4237</v>
      </c>
    </row>
    <row r="1336" spans="4:11">
      <c r="D1336" s="35">
        <f t="shared" si="28"/>
        <v>5699.74</v>
      </c>
      <c r="K1336" s="35">
        <f t="shared" si="29"/>
        <v>4241</v>
      </c>
    </row>
    <row r="1337" spans="4:11">
      <c r="D1337" s="35">
        <f t="shared" si="28"/>
        <v>5703.74</v>
      </c>
      <c r="K1337" s="35">
        <f t="shared" si="29"/>
        <v>4245</v>
      </c>
    </row>
    <row r="1338" spans="4:11">
      <c r="D1338" s="35">
        <f t="shared" si="28"/>
        <v>5707.74</v>
      </c>
      <c r="K1338" s="35">
        <f t="shared" si="29"/>
        <v>4249</v>
      </c>
    </row>
    <row r="1339" spans="4:11">
      <c r="D1339" s="35">
        <f t="shared" si="28"/>
        <v>5711.74</v>
      </c>
      <c r="K1339" s="35">
        <f t="shared" si="29"/>
        <v>4253</v>
      </c>
    </row>
    <row r="1340" spans="4:11">
      <c r="D1340" s="35">
        <f t="shared" si="28"/>
        <v>5715.74</v>
      </c>
      <c r="K1340" s="35">
        <f t="shared" si="29"/>
        <v>4257</v>
      </c>
    </row>
    <row r="1341" spans="4:11">
      <c r="D1341" s="35">
        <f t="shared" si="28"/>
        <v>5719.74</v>
      </c>
      <c r="K1341" s="35">
        <f t="shared" si="29"/>
        <v>4261</v>
      </c>
    </row>
    <row r="1342" spans="4:11">
      <c r="D1342" s="35">
        <f t="shared" si="28"/>
        <v>5723.74</v>
      </c>
      <c r="K1342" s="35">
        <f t="shared" si="29"/>
        <v>4265</v>
      </c>
    </row>
    <row r="1343" spans="4:11">
      <c r="D1343" s="35">
        <f t="shared" si="28"/>
        <v>5727.74</v>
      </c>
      <c r="K1343" s="35">
        <f t="shared" si="29"/>
        <v>4269</v>
      </c>
    </row>
    <row r="1344" spans="4:11">
      <c r="D1344" s="35">
        <f t="shared" si="28"/>
        <v>5731.74</v>
      </c>
      <c r="K1344" s="35">
        <f t="shared" si="29"/>
        <v>4273</v>
      </c>
    </row>
    <row r="1345" spans="4:11">
      <c r="D1345" s="35">
        <f t="shared" si="28"/>
        <v>5735.74</v>
      </c>
      <c r="K1345" s="35">
        <f t="shared" si="29"/>
        <v>4277</v>
      </c>
    </row>
    <row r="1346" spans="4:11">
      <c r="D1346" s="35">
        <f t="shared" si="28"/>
        <v>5739.74</v>
      </c>
      <c r="K1346" s="35">
        <f t="shared" si="29"/>
        <v>4281</v>
      </c>
    </row>
    <row r="1347" spans="4:11">
      <c r="D1347" s="35">
        <f t="shared" si="28"/>
        <v>5743.74</v>
      </c>
      <c r="K1347" s="35">
        <f t="shared" si="29"/>
        <v>4285</v>
      </c>
    </row>
    <row r="1348" spans="4:11">
      <c r="D1348" s="35">
        <f t="shared" si="28"/>
        <v>5747.74</v>
      </c>
      <c r="K1348" s="35">
        <f t="shared" si="29"/>
        <v>4289</v>
      </c>
    </row>
    <row r="1349" spans="4:11">
      <c r="D1349" s="35">
        <f t="shared" si="28"/>
        <v>5751.74</v>
      </c>
      <c r="K1349" s="35">
        <f t="shared" si="29"/>
        <v>4293</v>
      </c>
    </row>
    <row r="1350" spans="4:11">
      <c r="D1350" s="35">
        <f t="shared" si="28"/>
        <v>5755.74</v>
      </c>
      <c r="K1350" s="35">
        <f t="shared" si="29"/>
        <v>4297</v>
      </c>
    </row>
    <row r="1351" spans="4:11">
      <c r="D1351" s="35">
        <f t="shared" si="28"/>
        <v>5759.74</v>
      </c>
      <c r="K1351" s="35">
        <f t="shared" si="29"/>
        <v>4301</v>
      </c>
    </row>
    <row r="1352" spans="4:11">
      <c r="D1352" s="35">
        <f t="shared" si="28"/>
        <v>5763.74</v>
      </c>
      <c r="K1352" s="35">
        <f t="shared" si="29"/>
        <v>4305</v>
      </c>
    </row>
    <row r="1353" spans="4:11">
      <c r="D1353" s="35">
        <f t="shared" si="28"/>
        <v>5767.74</v>
      </c>
      <c r="K1353" s="35">
        <f t="shared" si="29"/>
        <v>4309</v>
      </c>
    </row>
    <row r="1354" spans="4:11">
      <c r="D1354" s="35">
        <f t="shared" si="28"/>
        <v>5771.74</v>
      </c>
      <c r="K1354" s="35">
        <f t="shared" si="29"/>
        <v>4313</v>
      </c>
    </row>
    <row r="1355" spans="4:11">
      <c r="D1355" s="35">
        <f t="shared" si="28"/>
        <v>5775.74</v>
      </c>
      <c r="K1355" s="35">
        <f t="shared" si="29"/>
        <v>4317</v>
      </c>
    </row>
    <row r="1356" spans="4:11">
      <c r="D1356" s="35">
        <f t="shared" si="28"/>
        <v>5779.74</v>
      </c>
      <c r="K1356" s="35">
        <f t="shared" si="29"/>
        <v>4321</v>
      </c>
    </row>
    <row r="1357" spans="4:11">
      <c r="D1357" s="35">
        <f t="shared" si="28"/>
        <v>5783.74</v>
      </c>
      <c r="K1357" s="35">
        <f t="shared" si="29"/>
        <v>4325</v>
      </c>
    </row>
    <row r="1358" spans="4:11">
      <c r="D1358" s="35">
        <f t="shared" si="28"/>
        <v>5787.74</v>
      </c>
      <c r="K1358" s="35">
        <f t="shared" si="29"/>
        <v>4329</v>
      </c>
    </row>
    <row r="1359" spans="4:11">
      <c r="D1359" s="35">
        <f t="shared" si="28"/>
        <v>5791.74</v>
      </c>
      <c r="K1359" s="35">
        <f t="shared" si="29"/>
        <v>4333</v>
      </c>
    </row>
    <row r="1360" spans="4:11">
      <c r="D1360" s="35">
        <f t="shared" si="28"/>
        <v>5795.74</v>
      </c>
      <c r="K1360" s="35">
        <f t="shared" si="29"/>
        <v>4337</v>
      </c>
    </row>
    <row r="1361" spans="4:11">
      <c r="D1361" s="35">
        <f t="shared" si="28"/>
        <v>5799.74</v>
      </c>
      <c r="K1361" s="35">
        <f t="shared" si="29"/>
        <v>4341</v>
      </c>
    </row>
    <row r="1362" spans="4:11">
      <c r="D1362" s="35">
        <f t="shared" si="28"/>
        <v>5803.74</v>
      </c>
      <c r="K1362" s="35">
        <f t="shared" si="29"/>
        <v>4345</v>
      </c>
    </row>
    <row r="1363" spans="4:11">
      <c r="D1363" s="35">
        <f t="shared" si="28"/>
        <v>5807.74</v>
      </c>
      <c r="K1363" s="35">
        <f t="shared" si="29"/>
        <v>4349</v>
      </c>
    </row>
    <row r="1364" spans="4:11">
      <c r="D1364" s="35">
        <f t="shared" si="28"/>
        <v>5811.74</v>
      </c>
      <c r="K1364" s="35">
        <f t="shared" si="29"/>
        <v>4353</v>
      </c>
    </row>
    <row r="1365" spans="4:11">
      <c r="D1365" s="35">
        <f t="shared" si="28"/>
        <v>5815.74</v>
      </c>
      <c r="K1365" s="35">
        <f t="shared" si="29"/>
        <v>4357</v>
      </c>
    </row>
    <row r="1366" spans="4:11">
      <c r="D1366" s="35">
        <f t="shared" si="28"/>
        <v>5819.74</v>
      </c>
      <c r="K1366" s="35">
        <f t="shared" si="29"/>
        <v>4361</v>
      </c>
    </row>
    <row r="1367" spans="4:11">
      <c r="D1367" s="35">
        <f t="shared" si="28"/>
        <v>5823.74</v>
      </c>
      <c r="K1367" s="35">
        <f t="shared" si="29"/>
        <v>4365</v>
      </c>
    </row>
    <row r="1368" spans="4:11">
      <c r="D1368" s="35">
        <f t="shared" si="28"/>
        <v>5827.74</v>
      </c>
      <c r="K1368" s="35">
        <f t="shared" si="29"/>
        <v>4369</v>
      </c>
    </row>
    <row r="1369" spans="4:11">
      <c r="D1369" s="35">
        <f t="shared" si="28"/>
        <v>5831.74</v>
      </c>
      <c r="K1369" s="35">
        <f t="shared" si="29"/>
        <v>4373</v>
      </c>
    </row>
    <row r="1370" spans="4:11">
      <c r="D1370" s="35">
        <f t="shared" si="28"/>
        <v>5835.74</v>
      </c>
      <c r="K1370" s="35">
        <f t="shared" si="29"/>
        <v>4377</v>
      </c>
    </row>
    <row r="1371" spans="4:11">
      <c r="D1371" s="35">
        <f t="shared" si="28"/>
        <v>5839.74</v>
      </c>
      <c r="K1371" s="35">
        <f t="shared" si="29"/>
        <v>4381</v>
      </c>
    </row>
    <row r="1372" spans="4:11">
      <c r="D1372" s="35">
        <f t="shared" si="28"/>
        <v>5843.74</v>
      </c>
      <c r="K1372" s="35">
        <f t="shared" si="29"/>
        <v>4385</v>
      </c>
    </row>
    <row r="1373" spans="4:11">
      <c r="D1373" s="35">
        <f t="shared" si="28"/>
        <v>5847.74</v>
      </c>
      <c r="K1373" s="35">
        <f t="shared" si="29"/>
        <v>4389</v>
      </c>
    </row>
    <row r="1374" spans="4:11">
      <c r="D1374" s="35">
        <f t="shared" ref="D1374:D1437" si="30">D1373+4</f>
        <v>5851.74</v>
      </c>
      <c r="K1374" s="35">
        <f t="shared" ref="K1374:K1437" si="31">K1373+4</f>
        <v>4393</v>
      </c>
    </row>
    <row r="1375" spans="4:11">
      <c r="D1375" s="35">
        <f t="shared" si="30"/>
        <v>5855.74</v>
      </c>
      <c r="K1375" s="35">
        <f t="shared" si="31"/>
        <v>4397</v>
      </c>
    </row>
    <row r="1376" spans="4:11">
      <c r="D1376" s="35">
        <f t="shared" si="30"/>
        <v>5859.74</v>
      </c>
      <c r="K1376" s="35">
        <f t="shared" si="31"/>
        <v>4401</v>
      </c>
    </row>
    <row r="1377" spans="4:11">
      <c r="D1377" s="35">
        <f t="shared" si="30"/>
        <v>5863.74</v>
      </c>
      <c r="K1377" s="35">
        <f t="shared" si="31"/>
        <v>4405</v>
      </c>
    </row>
    <row r="1378" spans="4:11">
      <c r="D1378" s="35">
        <f t="shared" si="30"/>
        <v>5867.74</v>
      </c>
      <c r="K1378" s="35">
        <f t="shared" si="31"/>
        <v>4409</v>
      </c>
    </row>
    <row r="1379" spans="4:11">
      <c r="D1379" s="35">
        <f t="shared" si="30"/>
        <v>5871.74</v>
      </c>
      <c r="K1379" s="35">
        <f t="shared" si="31"/>
        <v>4413</v>
      </c>
    </row>
    <row r="1380" spans="4:11">
      <c r="D1380" s="35">
        <f t="shared" si="30"/>
        <v>5875.74</v>
      </c>
      <c r="K1380" s="35">
        <f t="shared" si="31"/>
        <v>4417</v>
      </c>
    </row>
    <row r="1381" spans="4:11">
      <c r="D1381" s="35">
        <f t="shared" si="30"/>
        <v>5879.74</v>
      </c>
      <c r="K1381" s="35">
        <f t="shared" si="31"/>
        <v>4421</v>
      </c>
    </row>
    <row r="1382" spans="4:11">
      <c r="D1382" s="35">
        <f t="shared" si="30"/>
        <v>5883.74</v>
      </c>
      <c r="K1382" s="35">
        <f t="shared" si="31"/>
        <v>4425</v>
      </c>
    </row>
    <row r="1383" spans="4:11">
      <c r="D1383" s="35">
        <f t="shared" si="30"/>
        <v>5887.74</v>
      </c>
      <c r="K1383" s="35">
        <f t="shared" si="31"/>
        <v>4429</v>
      </c>
    </row>
    <row r="1384" spans="4:11">
      <c r="D1384" s="35">
        <f t="shared" si="30"/>
        <v>5891.74</v>
      </c>
      <c r="K1384" s="35">
        <f t="shared" si="31"/>
        <v>4433</v>
      </c>
    </row>
    <row r="1385" spans="4:11">
      <c r="D1385" s="35">
        <f t="shared" si="30"/>
        <v>5895.74</v>
      </c>
      <c r="K1385" s="35">
        <f t="shared" si="31"/>
        <v>4437</v>
      </c>
    </row>
    <row r="1386" spans="4:11">
      <c r="D1386" s="35">
        <f t="shared" si="30"/>
        <v>5899.74</v>
      </c>
      <c r="K1386" s="35">
        <f t="shared" si="31"/>
        <v>4441</v>
      </c>
    </row>
    <row r="1387" spans="4:11">
      <c r="D1387" s="35">
        <f t="shared" si="30"/>
        <v>5903.74</v>
      </c>
      <c r="K1387" s="35">
        <f t="shared" si="31"/>
        <v>4445</v>
      </c>
    </row>
    <row r="1388" spans="4:11">
      <c r="D1388" s="35">
        <f t="shared" si="30"/>
        <v>5907.74</v>
      </c>
      <c r="K1388" s="35">
        <f t="shared" si="31"/>
        <v>4449</v>
      </c>
    </row>
    <row r="1389" spans="4:11">
      <c r="D1389" s="35">
        <f t="shared" si="30"/>
        <v>5911.74</v>
      </c>
      <c r="K1389" s="35">
        <f t="shared" si="31"/>
        <v>4453</v>
      </c>
    </row>
    <row r="1390" spans="4:11">
      <c r="D1390" s="35">
        <f t="shared" si="30"/>
        <v>5915.74</v>
      </c>
      <c r="K1390" s="35">
        <f t="shared" si="31"/>
        <v>4457</v>
      </c>
    </row>
    <row r="1391" spans="4:11">
      <c r="D1391" s="35">
        <f t="shared" si="30"/>
        <v>5919.74</v>
      </c>
      <c r="K1391" s="35">
        <f t="shared" si="31"/>
        <v>4461</v>
      </c>
    </row>
    <row r="1392" spans="4:11">
      <c r="D1392" s="35">
        <f t="shared" si="30"/>
        <v>5923.74</v>
      </c>
      <c r="K1392" s="35">
        <f t="shared" si="31"/>
        <v>4465</v>
      </c>
    </row>
    <row r="1393" spans="4:11">
      <c r="D1393" s="35">
        <f t="shared" si="30"/>
        <v>5927.74</v>
      </c>
      <c r="K1393" s="35">
        <f t="shared" si="31"/>
        <v>4469</v>
      </c>
    </row>
    <row r="1394" spans="4:11">
      <c r="D1394" s="35">
        <f t="shared" si="30"/>
        <v>5931.74</v>
      </c>
      <c r="K1394" s="35">
        <f t="shared" si="31"/>
        <v>4473</v>
      </c>
    </row>
    <row r="1395" spans="4:11">
      <c r="D1395" s="35">
        <f t="shared" si="30"/>
        <v>5935.74</v>
      </c>
      <c r="K1395" s="35">
        <f t="shared" si="31"/>
        <v>4477</v>
      </c>
    </row>
    <row r="1396" spans="4:11">
      <c r="D1396" s="35">
        <f t="shared" si="30"/>
        <v>5939.74</v>
      </c>
      <c r="K1396" s="35">
        <f t="shared" si="31"/>
        <v>4481</v>
      </c>
    </row>
    <row r="1397" spans="4:11">
      <c r="D1397" s="35">
        <f t="shared" si="30"/>
        <v>5943.74</v>
      </c>
      <c r="K1397" s="35">
        <f t="shared" si="31"/>
        <v>4485</v>
      </c>
    </row>
    <row r="1398" spans="4:11">
      <c r="D1398" s="35">
        <f t="shared" si="30"/>
        <v>5947.74</v>
      </c>
      <c r="K1398" s="35">
        <f t="shared" si="31"/>
        <v>4489</v>
      </c>
    </row>
    <row r="1399" spans="4:11">
      <c r="D1399" s="35">
        <f t="shared" si="30"/>
        <v>5951.74</v>
      </c>
      <c r="K1399" s="35">
        <f t="shared" si="31"/>
        <v>4493</v>
      </c>
    </row>
    <row r="1400" spans="4:11">
      <c r="D1400" s="35">
        <f t="shared" si="30"/>
        <v>5955.74</v>
      </c>
      <c r="K1400" s="35">
        <f t="shared" si="31"/>
        <v>4497</v>
      </c>
    </row>
    <row r="1401" spans="4:11">
      <c r="D1401" s="35">
        <f t="shared" si="30"/>
        <v>5959.74</v>
      </c>
      <c r="K1401" s="35">
        <f t="shared" si="31"/>
        <v>4501</v>
      </c>
    </row>
    <row r="1402" spans="4:11">
      <c r="D1402" s="35">
        <f t="shared" si="30"/>
        <v>5963.74</v>
      </c>
      <c r="K1402" s="35">
        <f t="shared" si="31"/>
        <v>4505</v>
      </c>
    </row>
    <row r="1403" spans="4:11">
      <c r="D1403" s="35">
        <f t="shared" si="30"/>
        <v>5967.74</v>
      </c>
      <c r="K1403" s="35">
        <f t="shared" si="31"/>
        <v>4509</v>
      </c>
    </row>
    <row r="1404" spans="4:11">
      <c r="D1404" s="35">
        <f t="shared" si="30"/>
        <v>5971.74</v>
      </c>
      <c r="K1404" s="35">
        <f t="shared" si="31"/>
        <v>4513</v>
      </c>
    </row>
    <row r="1405" spans="4:11">
      <c r="D1405" s="35">
        <f t="shared" si="30"/>
        <v>5975.74</v>
      </c>
      <c r="K1405" s="35">
        <f t="shared" si="31"/>
        <v>4517</v>
      </c>
    </row>
    <row r="1406" spans="4:11">
      <c r="D1406" s="35">
        <f t="shared" si="30"/>
        <v>5979.74</v>
      </c>
      <c r="K1406" s="35">
        <f t="shared" si="31"/>
        <v>4521</v>
      </c>
    </row>
    <row r="1407" spans="4:11">
      <c r="D1407" s="35">
        <f t="shared" si="30"/>
        <v>5983.74</v>
      </c>
      <c r="K1407" s="35">
        <f t="shared" si="31"/>
        <v>4525</v>
      </c>
    </row>
    <row r="1408" spans="4:11">
      <c r="D1408" s="35">
        <f t="shared" si="30"/>
        <v>5987.74</v>
      </c>
      <c r="K1408" s="35">
        <f t="shared" si="31"/>
        <v>4529</v>
      </c>
    </row>
    <row r="1409" spans="4:11">
      <c r="D1409" s="35">
        <f t="shared" si="30"/>
        <v>5991.74</v>
      </c>
      <c r="K1409" s="35">
        <f t="shared" si="31"/>
        <v>4533</v>
      </c>
    </row>
    <row r="1410" spans="4:11">
      <c r="D1410" s="35">
        <f t="shared" si="30"/>
        <v>5995.74</v>
      </c>
      <c r="K1410" s="35">
        <f t="shared" si="31"/>
        <v>4537</v>
      </c>
    </row>
    <row r="1411" spans="4:11">
      <c r="D1411" s="35">
        <f t="shared" si="30"/>
        <v>5999.74</v>
      </c>
      <c r="K1411" s="35">
        <f t="shared" si="31"/>
        <v>4541</v>
      </c>
    </row>
    <row r="1412" spans="4:11">
      <c r="D1412" s="35">
        <f t="shared" si="30"/>
        <v>6003.74</v>
      </c>
      <c r="K1412" s="35">
        <f t="shared" si="31"/>
        <v>4545</v>
      </c>
    </row>
    <row r="1413" spans="4:11">
      <c r="D1413" s="35">
        <f t="shared" si="30"/>
        <v>6007.74</v>
      </c>
      <c r="K1413" s="35">
        <f t="shared" si="31"/>
        <v>4549</v>
      </c>
    </row>
    <row r="1414" spans="4:11">
      <c r="D1414" s="35">
        <f t="shared" si="30"/>
        <v>6011.74</v>
      </c>
      <c r="K1414" s="35">
        <f t="shared" si="31"/>
        <v>4553</v>
      </c>
    </row>
    <row r="1415" spans="4:11">
      <c r="D1415" s="35">
        <f t="shared" si="30"/>
        <v>6015.74</v>
      </c>
      <c r="K1415" s="35">
        <f t="shared" si="31"/>
        <v>4557</v>
      </c>
    </row>
    <row r="1416" spans="4:11">
      <c r="D1416" s="35">
        <f t="shared" si="30"/>
        <v>6019.74</v>
      </c>
      <c r="K1416" s="35">
        <f t="shared" si="31"/>
        <v>4561</v>
      </c>
    </row>
    <row r="1417" spans="4:11">
      <c r="D1417" s="35">
        <f t="shared" si="30"/>
        <v>6023.74</v>
      </c>
      <c r="K1417" s="35">
        <f t="shared" si="31"/>
        <v>4565</v>
      </c>
    </row>
    <row r="1418" spans="4:11">
      <c r="D1418" s="35">
        <f t="shared" si="30"/>
        <v>6027.74</v>
      </c>
      <c r="K1418" s="35">
        <f t="shared" si="31"/>
        <v>4569</v>
      </c>
    </row>
    <row r="1419" spans="4:11">
      <c r="D1419" s="35">
        <f t="shared" si="30"/>
        <v>6031.74</v>
      </c>
      <c r="K1419" s="35">
        <f t="shared" si="31"/>
        <v>4573</v>
      </c>
    </row>
    <row r="1420" spans="4:11">
      <c r="D1420" s="35">
        <f t="shared" si="30"/>
        <v>6035.74</v>
      </c>
      <c r="K1420" s="35">
        <f t="shared" si="31"/>
        <v>4577</v>
      </c>
    </row>
    <row r="1421" spans="4:11">
      <c r="D1421" s="35">
        <f t="shared" si="30"/>
        <v>6039.74</v>
      </c>
      <c r="K1421" s="35">
        <f t="shared" si="31"/>
        <v>4581</v>
      </c>
    </row>
    <row r="1422" spans="4:11">
      <c r="D1422" s="35">
        <f t="shared" si="30"/>
        <v>6043.74</v>
      </c>
      <c r="K1422" s="35">
        <f t="shared" si="31"/>
        <v>4585</v>
      </c>
    </row>
    <row r="1423" spans="4:11">
      <c r="D1423" s="35">
        <f t="shared" si="30"/>
        <v>6047.74</v>
      </c>
      <c r="K1423" s="35">
        <f t="shared" si="31"/>
        <v>4589</v>
      </c>
    </row>
    <row r="1424" spans="4:11">
      <c r="D1424" s="35">
        <f t="shared" si="30"/>
        <v>6051.74</v>
      </c>
      <c r="K1424" s="35">
        <f t="shared" si="31"/>
        <v>4593</v>
      </c>
    </row>
    <row r="1425" spans="4:11">
      <c r="D1425" s="35">
        <f t="shared" si="30"/>
        <v>6055.74</v>
      </c>
      <c r="K1425" s="35">
        <f t="shared" si="31"/>
        <v>4597</v>
      </c>
    </row>
    <row r="1426" spans="4:11">
      <c r="D1426" s="35">
        <f t="shared" si="30"/>
        <v>6059.74</v>
      </c>
      <c r="K1426" s="35">
        <f t="shared" si="31"/>
        <v>4601</v>
      </c>
    </row>
    <row r="1427" spans="4:11">
      <c r="D1427" s="35">
        <f t="shared" si="30"/>
        <v>6063.74</v>
      </c>
      <c r="K1427" s="35">
        <f t="shared" si="31"/>
        <v>4605</v>
      </c>
    </row>
    <row r="1428" spans="4:11">
      <c r="D1428" s="35">
        <f t="shared" si="30"/>
        <v>6067.74</v>
      </c>
      <c r="K1428" s="35">
        <f t="shared" si="31"/>
        <v>4609</v>
      </c>
    </row>
    <row r="1429" spans="4:11">
      <c r="D1429" s="35">
        <f t="shared" si="30"/>
        <v>6071.74</v>
      </c>
      <c r="K1429" s="35">
        <f t="shared" si="31"/>
        <v>4613</v>
      </c>
    </row>
    <row r="1430" spans="4:11">
      <c r="D1430" s="35">
        <f t="shared" si="30"/>
        <v>6075.74</v>
      </c>
      <c r="K1430" s="35">
        <f t="shared" si="31"/>
        <v>4617</v>
      </c>
    </row>
    <row r="1431" spans="4:11">
      <c r="D1431" s="35">
        <f t="shared" si="30"/>
        <v>6079.74</v>
      </c>
      <c r="K1431" s="35">
        <f t="shared" si="31"/>
        <v>4621</v>
      </c>
    </row>
    <row r="1432" spans="4:11">
      <c r="D1432" s="35">
        <f t="shared" si="30"/>
        <v>6083.74</v>
      </c>
      <c r="K1432" s="35">
        <f t="shared" si="31"/>
        <v>4625</v>
      </c>
    </row>
    <row r="1433" spans="4:11">
      <c r="D1433" s="35">
        <f t="shared" si="30"/>
        <v>6087.74</v>
      </c>
      <c r="K1433" s="35">
        <f t="shared" si="31"/>
        <v>4629</v>
      </c>
    </row>
    <row r="1434" spans="4:11">
      <c r="D1434" s="35">
        <f t="shared" si="30"/>
        <v>6091.74</v>
      </c>
      <c r="K1434" s="35">
        <f t="shared" si="31"/>
        <v>4633</v>
      </c>
    </row>
    <row r="1435" spans="4:11">
      <c r="D1435" s="35">
        <f t="shared" si="30"/>
        <v>6095.74</v>
      </c>
      <c r="K1435" s="35">
        <f t="shared" si="31"/>
        <v>4637</v>
      </c>
    </row>
    <row r="1436" spans="4:11">
      <c r="D1436" s="35">
        <f t="shared" si="30"/>
        <v>6099.74</v>
      </c>
      <c r="K1436" s="35">
        <f t="shared" si="31"/>
        <v>4641</v>
      </c>
    </row>
    <row r="1437" spans="4:11">
      <c r="D1437" s="35">
        <f t="shared" si="30"/>
        <v>6103.74</v>
      </c>
      <c r="K1437" s="35">
        <f t="shared" si="31"/>
        <v>4645</v>
      </c>
    </row>
    <row r="1438" spans="4:11">
      <c r="D1438" s="35">
        <f t="shared" ref="D1438:D1501" si="32">D1437+4</f>
        <v>6107.74</v>
      </c>
      <c r="K1438" s="35">
        <f t="shared" ref="K1438:K1501" si="33">K1437+4</f>
        <v>4649</v>
      </c>
    </row>
    <row r="1439" spans="4:11">
      <c r="D1439" s="35">
        <f t="shared" si="32"/>
        <v>6111.74</v>
      </c>
      <c r="K1439" s="35">
        <f t="shared" si="33"/>
        <v>4653</v>
      </c>
    </row>
    <row r="1440" spans="4:11">
      <c r="D1440" s="35">
        <f t="shared" si="32"/>
        <v>6115.74</v>
      </c>
      <c r="K1440" s="35">
        <f t="shared" si="33"/>
        <v>4657</v>
      </c>
    </row>
    <row r="1441" spans="4:11">
      <c r="D1441" s="35">
        <f t="shared" si="32"/>
        <v>6119.74</v>
      </c>
      <c r="K1441" s="35">
        <f t="shared" si="33"/>
        <v>4661</v>
      </c>
    </row>
    <row r="1442" spans="4:11">
      <c r="D1442" s="35">
        <f t="shared" si="32"/>
        <v>6123.74</v>
      </c>
      <c r="K1442" s="35">
        <f t="shared" si="33"/>
        <v>4665</v>
      </c>
    </row>
    <row r="1443" spans="4:11">
      <c r="D1443" s="35">
        <f t="shared" si="32"/>
        <v>6127.74</v>
      </c>
      <c r="K1443" s="35">
        <f t="shared" si="33"/>
        <v>4669</v>
      </c>
    </row>
    <row r="1444" spans="4:11">
      <c r="D1444" s="35">
        <f t="shared" si="32"/>
        <v>6131.74</v>
      </c>
      <c r="K1444" s="35">
        <f t="shared" si="33"/>
        <v>4673</v>
      </c>
    </row>
    <row r="1445" spans="4:11">
      <c r="D1445" s="35">
        <f t="shared" si="32"/>
        <v>6135.74</v>
      </c>
      <c r="K1445" s="35">
        <f t="shared" si="33"/>
        <v>4677</v>
      </c>
    </row>
    <row r="1446" spans="4:11">
      <c r="D1446" s="35">
        <f t="shared" si="32"/>
        <v>6139.74</v>
      </c>
      <c r="K1446" s="35">
        <f t="shared" si="33"/>
        <v>4681</v>
      </c>
    </row>
    <row r="1447" spans="4:11">
      <c r="D1447" s="35">
        <f t="shared" si="32"/>
        <v>6143.74</v>
      </c>
      <c r="K1447" s="35">
        <f t="shared" si="33"/>
        <v>4685</v>
      </c>
    </row>
    <row r="1448" spans="4:11">
      <c r="D1448" s="35">
        <f t="shared" si="32"/>
        <v>6147.74</v>
      </c>
      <c r="K1448" s="35">
        <f t="shared" si="33"/>
        <v>4689</v>
      </c>
    </row>
    <row r="1449" spans="4:11">
      <c r="D1449" s="35">
        <f t="shared" si="32"/>
        <v>6151.74</v>
      </c>
      <c r="K1449" s="35">
        <f t="shared" si="33"/>
        <v>4693</v>
      </c>
    </row>
    <row r="1450" spans="4:11">
      <c r="D1450" s="35">
        <f t="shared" si="32"/>
        <v>6155.74</v>
      </c>
      <c r="K1450" s="35">
        <f t="shared" si="33"/>
        <v>4697</v>
      </c>
    </row>
    <row r="1451" spans="4:11">
      <c r="D1451" s="35">
        <f t="shared" si="32"/>
        <v>6159.74</v>
      </c>
      <c r="K1451" s="35">
        <f t="shared" si="33"/>
        <v>4701</v>
      </c>
    </row>
    <row r="1452" spans="4:11">
      <c r="D1452" s="35">
        <f t="shared" si="32"/>
        <v>6163.74</v>
      </c>
      <c r="K1452" s="35">
        <f t="shared" si="33"/>
        <v>4705</v>
      </c>
    </row>
    <row r="1453" spans="4:11">
      <c r="D1453" s="35">
        <f t="shared" si="32"/>
        <v>6167.74</v>
      </c>
      <c r="K1453" s="35">
        <f t="shared" si="33"/>
        <v>4709</v>
      </c>
    </row>
    <row r="1454" spans="4:11">
      <c r="D1454" s="35">
        <f t="shared" si="32"/>
        <v>6171.74</v>
      </c>
      <c r="K1454" s="35">
        <f t="shared" si="33"/>
        <v>4713</v>
      </c>
    </row>
    <row r="1455" spans="4:11">
      <c r="D1455" s="35">
        <f t="shared" si="32"/>
        <v>6175.74</v>
      </c>
      <c r="K1455" s="35">
        <f t="shared" si="33"/>
        <v>4717</v>
      </c>
    </row>
    <row r="1456" spans="4:11">
      <c r="D1456" s="35">
        <f t="shared" si="32"/>
        <v>6179.74</v>
      </c>
      <c r="K1456" s="35">
        <f t="shared" si="33"/>
        <v>4721</v>
      </c>
    </row>
    <row r="1457" spans="4:11">
      <c r="D1457" s="35">
        <f t="shared" si="32"/>
        <v>6183.74</v>
      </c>
      <c r="K1457" s="35">
        <f t="shared" si="33"/>
        <v>4725</v>
      </c>
    </row>
    <row r="1458" spans="4:11">
      <c r="D1458" s="35">
        <f t="shared" si="32"/>
        <v>6187.74</v>
      </c>
      <c r="K1458" s="35">
        <f t="shared" si="33"/>
        <v>4729</v>
      </c>
    </row>
    <row r="1459" spans="4:11">
      <c r="D1459" s="35">
        <f t="shared" si="32"/>
        <v>6191.74</v>
      </c>
      <c r="K1459" s="35">
        <f t="shared" si="33"/>
        <v>4733</v>
      </c>
    </row>
    <row r="1460" spans="4:11">
      <c r="D1460" s="35">
        <f t="shared" si="32"/>
        <v>6195.74</v>
      </c>
      <c r="K1460" s="35">
        <f t="shared" si="33"/>
        <v>4737</v>
      </c>
    </row>
    <row r="1461" spans="4:11">
      <c r="D1461" s="35">
        <f t="shared" si="32"/>
        <v>6199.74</v>
      </c>
      <c r="K1461" s="35">
        <f t="shared" si="33"/>
        <v>4741</v>
      </c>
    </row>
    <row r="1462" spans="4:11">
      <c r="D1462" s="35">
        <f t="shared" si="32"/>
        <v>6203.74</v>
      </c>
      <c r="K1462" s="35">
        <f t="shared" si="33"/>
        <v>4745</v>
      </c>
    </row>
    <row r="1463" spans="4:11">
      <c r="D1463" s="35">
        <f t="shared" si="32"/>
        <v>6207.74</v>
      </c>
      <c r="K1463" s="35">
        <f t="shared" si="33"/>
        <v>4749</v>
      </c>
    </row>
    <row r="1464" spans="4:11">
      <c r="D1464" s="35">
        <f t="shared" si="32"/>
        <v>6211.74</v>
      </c>
      <c r="K1464" s="35">
        <f t="shared" si="33"/>
        <v>4753</v>
      </c>
    </row>
    <row r="1465" spans="4:11">
      <c r="D1465" s="35">
        <f t="shared" si="32"/>
        <v>6215.74</v>
      </c>
      <c r="K1465" s="35">
        <f t="shared" si="33"/>
        <v>4757</v>
      </c>
    </row>
    <row r="1466" spans="4:11">
      <c r="D1466" s="35">
        <f t="shared" si="32"/>
        <v>6219.74</v>
      </c>
      <c r="K1466" s="35">
        <f t="shared" si="33"/>
        <v>4761</v>
      </c>
    </row>
    <row r="1467" spans="4:11">
      <c r="D1467" s="35">
        <f t="shared" si="32"/>
        <v>6223.74</v>
      </c>
      <c r="K1467" s="35">
        <f t="shared" si="33"/>
        <v>4765</v>
      </c>
    </row>
    <row r="1468" spans="4:11">
      <c r="D1468" s="35">
        <f t="shared" si="32"/>
        <v>6227.74</v>
      </c>
      <c r="K1468" s="35">
        <f t="shared" si="33"/>
        <v>4769</v>
      </c>
    </row>
    <row r="1469" spans="4:11">
      <c r="D1469" s="35">
        <f t="shared" si="32"/>
        <v>6231.74</v>
      </c>
      <c r="K1469" s="35">
        <f t="shared" si="33"/>
        <v>4773</v>
      </c>
    </row>
    <row r="1470" spans="4:11">
      <c r="D1470" s="35">
        <f t="shared" si="32"/>
        <v>6235.74</v>
      </c>
      <c r="K1470" s="35">
        <f t="shared" si="33"/>
        <v>4777</v>
      </c>
    </row>
    <row r="1471" spans="4:11">
      <c r="D1471" s="35">
        <f t="shared" si="32"/>
        <v>6239.74</v>
      </c>
      <c r="K1471" s="35">
        <f t="shared" si="33"/>
        <v>4781</v>
      </c>
    </row>
    <row r="1472" spans="4:11">
      <c r="D1472" s="35">
        <f t="shared" si="32"/>
        <v>6243.74</v>
      </c>
      <c r="K1472" s="35">
        <f t="shared" si="33"/>
        <v>4785</v>
      </c>
    </row>
    <row r="1473" spans="4:11">
      <c r="D1473" s="35">
        <f t="shared" si="32"/>
        <v>6247.74</v>
      </c>
      <c r="K1473" s="35">
        <f t="shared" si="33"/>
        <v>4789</v>
      </c>
    </row>
    <row r="1474" spans="4:11">
      <c r="D1474" s="35">
        <f t="shared" si="32"/>
        <v>6251.74</v>
      </c>
      <c r="K1474" s="35">
        <f t="shared" si="33"/>
        <v>4793</v>
      </c>
    </row>
    <row r="1475" spans="4:11">
      <c r="D1475" s="35">
        <f t="shared" si="32"/>
        <v>6255.74</v>
      </c>
      <c r="K1475" s="35">
        <f t="shared" si="33"/>
        <v>4797</v>
      </c>
    </row>
    <row r="1476" spans="4:11">
      <c r="D1476" s="35">
        <f t="shared" si="32"/>
        <v>6259.74</v>
      </c>
      <c r="K1476" s="35">
        <f t="shared" si="33"/>
        <v>4801</v>
      </c>
    </row>
    <row r="1477" spans="4:11">
      <c r="D1477" s="35">
        <f t="shared" si="32"/>
        <v>6263.74</v>
      </c>
      <c r="K1477" s="35">
        <f t="shared" si="33"/>
        <v>4805</v>
      </c>
    </row>
    <row r="1478" spans="4:11">
      <c r="D1478" s="35">
        <f t="shared" si="32"/>
        <v>6267.74</v>
      </c>
      <c r="K1478" s="35">
        <f t="shared" si="33"/>
        <v>4809</v>
      </c>
    </row>
    <row r="1479" spans="4:11">
      <c r="D1479" s="35">
        <f t="shared" si="32"/>
        <v>6271.74</v>
      </c>
      <c r="K1479" s="35">
        <f t="shared" si="33"/>
        <v>4813</v>
      </c>
    </row>
    <row r="1480" spans="4:11">
      <c r="D1480" s="35">
        <f t="shared" si="32"/>
        <v>6275.74</v>
      </c>
      <c r="K1480" s="35">
        <f t="shared" si="33"/>
        <v>4817</v>
      </c>
    </row>
    <row r="1481" spans="4:11">
      <c r="D1481" s="35">
        <f t="shared" si="32"/>
        <v>6279.74</v>
      </c>
      <c r="K1481" s="35">
        <f t="shared" si="33"/>
        <v>4821</v>
      </c>
    </row>
    <row r="1482" spans="4:11">
      <c r="D1482" s="35">
        <f t="shared" si="32"/>
        <v>6283.74</v>
      </c>
      <c r="K1482" s="35">
        <f t="shared" si="33"/>
        <v>4825</v>
      </c>
    </row>
    <row r="1483" spans="4:11">
      <c r="D1483" s="35">
        <f t="shared" si="32"/>
        <v>6287.74</v>
      </c>
      <c r="K1483" s="35">
        <f t="shared" si="33"/>
        <v>4829</v>
      </c>
    </row>
    <row r="1484" spans="4:11">
      <c r="D1484" s="35">
        <f t="shared" si="32"/>
        <v>6291.74</v>
      </c>
      <c r="K1484" s="35">
        <f t="shared" si="33"/>
        <v>4833</v>
      </c>
    </row>
    <row r="1485" spans="4:11">
      <c r="D1485" s="35">
        <f t="shared" si="32"/>
        <v>6295.74</v>
      </c>
      <c r="K1485" s="35">
        <f t="shared" si="33"/>
        <v>4837</v>
      </c>
    </row>
    <row r="1486" spans="4:11">
      <c r="D1486" s="35">
        <f t="shared" si="32"/>
        <v>6299.74</v>
      </c>
      <c r="K1486" s="35">
        <f t="shared" si="33"/>
        <v>4841</v>
      </c>
    </row>
    <row r="1487" spans="4:11">
      <c r="D1487" s="35">
        <f t="shared" si="32"/>
        <v>6303.74</v>
      </c>
      <c r="K1487" s="35">
        <f t="shared" si="33"/>
        <v>4845</v>
      </c>
    </row>
    <row r="1488" spans="4:11">
      <c r="D1488" s="35">
        <f t="shared" si="32"/>
        <v>6307.74</v>
      </c>
      <c r="K1488" s="35">
        <f t="shared" si="33"/>
        <v>4849</v>
      </c>
    </row>
    <row r="1489" spans="4:11">
      <c r="D1489" s="35">
        <f t="shared" si="32"/>
        <v>6311.74</v>
      </c>
      <c r="K1489" s="35">
        <f t="shared" si="33"/>
        <v>4853</v>
      </c>
    </row>
    <row r="1490" spans="4:11">
      <c r="D1490" s="35">
        <f t="shared" si="32"/>
        <v>6315.74</v>
      </c>
      <c r="K1490" s="35">
        <f t="shared" si="33"/>
        <v>4857</v>
      </c>
    </row>
    <row r="1491" spans="4:11">
      <c r="D1491" s="35">
        <f t="shared" si="32"/>
        <v>6319.74</v>
      </c>
      <c r="K1491" s="35">
        <f t="shared" si="33"/>
        <v>4861</v>
      </c>
    </row>
    <row r="1492" spans="4:11">
      <c r="D1492" s="35">
        <f t="shared" si="32"/>
        <v>6323.74</v>
      </c>
      <c r="K1492" s="35">
        <f t="shared" si="33"/>
        <v>4865</v>
      </c>
    </row>
    <row r="1493" spans="4:11">
      <c r="D1493" s="35">
        <f t="shared" si="32"/>
        <v>6327.74</v>
      </c>
      <c r="K1493" s="35">
        <f t="shared" si="33"/>
        <v>4869</v>
      </c>
    </row>
    <row r="1494" spans="4:11">
      <c r="D1494" s="35">
        <f t="shared" si="32"/>
        <v>6331.74</v>
      </c>
      <c r="K1494" s="35">
        <f t="shared" si="33"/>
        <v>4873</v>
      </c>
    </row>
    <row r="1495" spans="4:11">
      <c r="D1495" s="35">
        <f t="shared" si="32"/>
        <v>6335.74</v>
      </c>
      <c r="K1495" s="35">
        <f t="shared" si="33"/>
        <v>4877</v>
      </c>
    </row>
    <row r="1496" spans="4:11">
      <c r="D1496" s="35">
        <f t="shared" si="32"/>
        <v>6339.74</v>
      </c>
      <c r="K1496" s="35">
        <f t="shared" si="33"/>
        <v>4881</v>
      </c>
    </row>
    <row r="1497" spans="4:11">
      <c r="D1497" s="35">
        <f t="shared" si="32"/>
        <v>6343.74</v>
      </c>
      <c r="K1497" s="35">
        <f t="shared" si="33"/>
        <v>4885</v>
      </c>
    </row>
    <row r="1498" spans="4:11">
      <c r="D1498" s="35">
        <f t="shared" si="32"/>
        <v>6347.74</v>
      </c>
      <c r="K1498" s="35">
        <f t="shared" si="33"/>
        <v>4889</v>
      </c>
    </row>
    <row r="1499" spans="4:11">
      <c r="D1499" s="35">
        <f t="shared" si="32"/>
        <v>6351.74</v>
      </c>
      <c r="K1499" s="35">
        <f t="shared" si="33"/>
        <v>4893</v>
      </c>
    </row>
    <row r="1500" spans="4:11">
      <c r="D1500" s="35">
        <f t="shared" si="32"/>
        <v>6355.74</v>
      </c>
      <c r="K1500" s="35">
        <f t="shared" si="33"/>
        <v>4897</v>
      </c>
    </row>
    <row r="1501" spans="4:11">
      <c r="D1501" s="35">
        <f t="shared" si="32"/>
        <v>6359.74</v>
      </c>
      <c r="K1501" s="35">
        <f t="shared" si="33"/>
        <v>4901</v>
      </c>
    </row>
    <row r="1502" spans="4:11">
      <c r="D1502" s="35">
        <f t="shared" ref="D1502:D1565" si="34">D1501+4</f>
        <v>6363.74</v>
      </c>
      <c r="K1502" s="35">
        <f t="shared" ref="K1502:K1565" si="35">K1501+4</f>
        <v>4905</v>
      </c>
    </row>
    <row r="1503" spans="4:11">
      <c r="D1503" s="35">
        <f t="shared" si="34"/>
        <v>6367.74</v>
      </c>
      <c r="K1503" s="35">
        <f t="shared" si="35"/>
        <v>4909</v>
      </c>
    </row>
    <row r="1504" spans="4:11">
      <c r="D1504" s="35">
        <f t="shared" si="34"/>
        <v>6371.74</v>
      </c>
      <c r="K1504" s="35">
        <f t="shared" si="35"/>
        <v>4913</v>
      </c>
    </row>
    <row r="1505" spans="4:11">
      <c r="D1505" s="35">
        <f t="shared" si="34"/>
        <v>6375.74</v>
      </c>
      <c r="K1505" s="35">
        <f t="shared" si="35"/>
        <v>4917</v>
      </c>
    </row>
    <row r="1506" spans="4:11">
      <c r="D1506" s="35">
        <f t="shared" si="34"/>
        <v>6379.74</v>
      </c>
      <c r="K1506" s="35">
        <f t="shared" si="35"/>
        <v>4921</v>
      </c>
    </row>
    <row r="1507" spans="4:11">
      <c r="D1507" s="35">
        <f t="shared" si="34"/>
        <v>6383.74</v>
      </c>
      <c r="K1507" s="35">
        <f t="shared" si="35"/>
        <v>4925</v>
      </c>
    </row>
    <row r="1508" spans="4:11">
      <c r="D1508" s="35">
        <f t="shared" si="34"/>
        <v>6387.74</v>
      </c>
      <c r="K1508" s="35">
        <f t="shared" si="35"/>
        <v>4929</v>
      </c>
    </row>
    <row r="1509" spans="4:11">
      <c r="D1509" s="35">
        <f t="shared" si="34"/>
        <v>6391.74</v>
      </c>
      <c r="K1509" s="35">
        <f t="shared" si="35"/>
        <v>4933</v>
      </c>
    </row>
    <row r="1510" spans="4:11">
      <c r="D1510" s="35">
        <f t="shared" si="34"/>
        <v>6395.74</v>
      </c>
      <c r="K1510" s="35">
        <f t="shared" si="35"/>
        <v>4937</v>
      </c>
    </row>
    <row r="1511" spans="4:11">
      <c r="D1511" s="35">
        <f t="shared" si="34"/>
        <v>6399.74</v>
      </c>
      <c r="K1511" s="35">
        <f t="shared" si="35"/>
        <v>4941</v>
      </c>
    </row>
    <row r="1512" spans="4:11">
      <c r="D1512" s="35">
        <f t="shared" si="34"/>
        <v>6403.74</v>
      </c>
      <c r="K1512" s="35">
        <f t="shared" si="35"/>
        <v>4945</v>
      </c>
    </row>
    <row r="1513" spans="4:11">
      <c r="D1513" s="35">
        <f t="shared" si="34"/>
        <v>6407.74</v>
      </c>
      <c r="K1513" s="35">
        <f t="shared" si="35"/>
        <v>4949</v>
      </c>
    </row>
    <row r="1514" spans="4:11">
      <c r="D1514" s="35">
        <f t="shared" si="34"/>
        <v>6411.74</v>
      </c>
      <c r="K1514" s="35">
        <f t="shared" si="35"/>
        <v>4953</v>
      </c>
    </row>
    <row r="1515" spans="4:11">
      <c r="D1515" s="35">
        <f t="shared" si="34"/>
        <v>6415.74</v>
      </c>
      <c r="K1515" s="35">
        <f t="shared" si="35"/>
        <v>4957</v>
      </c>
    </row>
    <row r="1516" spans="4:11">
      <c r="D1516" s="35">
        <f t="shared" si="34"/>
        <v>6419.74</v>
      </c>
      <c r="K1516" s="35">
        <f t="shared" si="35"/>
        <v>4961</v>
      </c>
    </row>
    <row r="1517" spans="4:11">
      <c r="D1517" s="35">
        <f t="shared" si="34"/>
        <v>6423.74</v>
      </c>
      <c r="K1517" s="35">
        <f t="shared" si="35"/>
        <v>4965</v>
      </c>
    </row>
    <row r="1518" spans="4:11">
      <c r="D1518" s="35">
        <f t="shared" si="34"/>
        <v>6427.74</v>
      </c>
      <c r="K1518" s="35">
        <f t="shared" si="35"/>
        <v>4969</v>
      </c>
    </row>
    <row r="1519" spans="4:11">
      <c r="D1519" s="35">
        <f t="shared" si="34"/>
        <v>6431.74</v>
      </c>
      <c r="K1519" s="35">
        <f t="shared" si="35"/>
        <v>4973</v>
      </c>
    </row>
    <row r="1520" spans="4:11">
      <c r="D1520" s="35">
        <f t="shared" si="34"/>
        <v>6435.74</v>
      </c>
      <c r="K1520" s="35">
        <f t="shared" si="35"/>
        <v>4977</v>
      </c>
    </row>
    <row r="1521" spans="4:11">
      <c r="D1521" s="35">
        <f t="shared" si="34"/>
        <v>6439.74</v>
      </c>
      <c r="K1521" s="35">
        <f t="shared" si="35"/>
        <v>4981</v>
      </c>
    </row>
    <row r="1522" spans="4:11">
      <c r="D1522" s="35">
        <f t="shared" si="34"/>
        <v>6443.74</v>
      </c>
      <c r="K1522" s="35">
        <f t="shared" si="35"/>
        <v>4985</v>
      </c>
    </row>
    <row r="1523" spans="4:11">
      <c r="D1523" s="35">
        <f t="shared" si="34"/>
        <v>6447.74</v>
      </c>
      <c r="K1523" s="35">
        <f t="shared" si="35"/>
        <v>4989</v>
      </c>
    </row>
    <row r="1524" spans="4:11">
      <c r="D1524" s="35">
        <f t="shared" si="34"/>
        <v>6451.74</v>
      </c>
      <c r="K1524" s="35">
        <f t="shared" si="35"/>
        <v>4993</v>
      </c>
    </row>
    <row r="1525" spans="4:11">
      <c r="D1525" s="35">
        <f t="shared" si="34"/>
        <v>6455.74</v>
      </c>
      <c r="K1525" s="35">
        <f t="shared" si="35"/>
        <v>4997</v>
      </c>
    </row>
    <row r="1526" spans="4:11">
      <c r="D1526" s="35">
        <f t="shared" si="34"/>
        <v>6459.74</v>
      </c>
      <c r="K1526" s="35">
        <f t="shared" si="35"/>
        <v>5001</v>
      </c>
    </row>
    <row r="1527" spans="4:11">
      <c r="D1527" s="35">
        <f t="shared" si="34"/>
        <v>6463.74</v>
      </c>
      <c r="K1527" s="35">
        <f t="shared" si="35"/>
        <v>5005</v>
      </c>
    </row>
    <row r="1528" spans="4:11">
      <c r="D1528" s="35">
        <f t="shared" si="34"/>
        <v>6467.74</v>
      </c>
      <c r="K1528" s="35">
        <f t="shared" si="35"/>
        <v>5009</v>
      </c>
    </row>
    <row r="1529" spans="4:11">
      <c r="D1529" s="35">
        <f t="shared" si="34"/>
        <v>6471.74</v>
      </c>
      <c r="K1529" s="35">
        <f t="shared" si="35"/>
        <v>5013</v>
      </c>
    </row>
    <row r="1530" spans="4:11">
      <c r="D1530" s="35">
        <f t="shared" si="34"/>
        <v>6475.74</v>
      </c>
      <c r="K1530" s="35">
        <f t="shared" si="35"/>
        <v>5017</v>
      </c>
    </row>
    <row r="1531" spans="4:11">
      <c r="D1531" s="35">
        <f t="shared" si="34"/>
        <v>6479.74</v>
      </c>
      <c r="K1531" s="35">
        <f t="shared" si="35"/>
        <v>5021</v>
      </c>
    </row>
    <row r="1532" spans="4:11">
      <c r="D1532" s="35">
        <f t="shared" si="34"/>
        <v>6483.74</v>
      </c>
      <c r="K1532" s="35">
        <f t="shared" si="35"/>
        <v>5025</v>
      </c>
    </row>
    <row r="1533" spans="4:11">
      <c r="D1533" s="35">
        <f t="shared" si="34"/>
        <v>6487.74</v>
      </c>
      <c r="K1533" s="35">
        <f t="shared" si="35"/>
        <v>5029</v>
      </c>
    </row>
    <row r="1534" spans="4:11">
      <c r="D1534" s="35">
        <f t="shared" si="34"/>
        <v>6491.74</v>
      </c>
      <c r="K1534" s="35">
        <f t="shared" si="35"/>
        <v>5033</v>
      </c>
    </row>
    <row r="1535" spans="4:11">
      <c r="D1535" s="35">
        <f t="shared" si="34"/>
        <v>6495.74</v>
      </c>
      <c r="K1535" s="35">
        <f t="shared" si="35"/>
        <v>5037</v>
      </c>
    </row>
    <row r="1536" spans="4:11">
      <c r="D1536" s="35">
        <f t="shared" si="34"/>
        <v>6499.74</v>
      </c>
      <c r="K1536" s="35">
        <f t="shared" si="35"/>
        <v>5041</v>
      </c>
    </row>
    <row r="1537" spans="4:11">
      <c r="D1537" s="35">
        <f t="shared" si="34"/>
        <v>6503.74</v>
      </c>
      <c r="K1537" s="35">
        <f t="shared" si="35"/>
        <v>5045</v>
      </c>
    </row>
    <row r="1538" spans="4:11">
      <c r="D1538" s="35">
        <f t="shared" si="34"/>
        <v>6507.74</v>
      </c>
      <c r="K1538" s="35">
        <f t="shared" si="35"/>
        <v>5049</v>
      </c>
    </row>
    <row r="1539" spans="4:11">
      <c r="D1539" s="35">
        <f t="shared" si="34"/>
        <v>6511.74</v>
      </c>
      <c r="K1539" s="35">
        <f t="shared" si="35"/>
        <v>5053</v>
      </c>
    </row>
    <row r="1540" spans="4:11">
      <c r="D1540" s="35">
        <f t="shared" si="34"/>
        <v>6515.74</v>
      </c>
      <c r="K1540" s="35">
        <f t="shared" si="35"/>
        <v>5057</v>
      </c>
    </row>
    <row r="1541" spans="4:11">
      <c r="D1541" s="35">
        <f t="shared" si="34"/>
        <v>6519.74</v>
      </c>
      <c r="K1541" s="35">
        <f t="shared" si="35"/>
        <v>5061</v>
      </c>
    </row>
    <row r="1542" spans="4:11">
      <c r="D1542" s="35">
        <f t="shared" si="34"/>
        <v>6523.74</v>
      </c>
      <c r="K1542" s="35">
        <f t="shared" si="35"/>
        <v>5065</v>
      </c>
    </row>
    <row r="1543" spans="4:11">
      <c r="D1543" s="35">
        <f t="shared" si="34"/>
        <v>6527.74</v>
      </c>
      <c r="K1543" s="35">
        <f t="shared" si="35"/>
        <v>5069</v>
      </c>
    </row>
    <row r="1544" spans="4:11">
      <c r="D1544" s="35">
        <f t="shared" si="34"/>
        <v>6531.74</v>
      </c>
      <c r="K1544" s="35">
        <f t="shared" si="35"/>
        <v>5073</v>
      </c>
    </row>
    <row r="1545" spans="4:11">
      <c r="D1545" s="35">
        <f t="shared" si="34"/>
        <v>6535.74</v>
      </c>
      <c r="K1545" s="35">
        <f t="shared" si="35"/>
        <v>5077</v>
      </c>
    </row>
    <row r="1546" spans="4:11">
      <c r="D1546" s="35">
        <f t="shared" si="34"/>
        <v>6539.74</v>
      </c>
      <c r="K1546" s="35">
        <f t="shared" si="35"/>
        <v>5081</v>
      </c>
    </row>
    <row r="1547" spans="4:11">
      <c r="D1547" s="35">
        <f t="shared" si="34"/>
        <v>6543.74</v>
      </c>
      <c r="K1547" s="35">
        <f t="shared" si="35"/>
        <v>5085</v>
      </c>
    </row>
    <row r="1548" spans="4:11">
      <c r="D1548" s="35">
        <f t="shared" si="34"/>
        <v>6547.74</v>
      </c>
      <c r="K1548" s="35">
        <f t="shared" si="35"/>
        <v>5089</v>
      </c>
    </row>
    <row r="1549" spans="4:11">
      <c r="D1549" s="35">
        <f t="shared" si="34"/>
        <v>6551.74</v>
      </c>
      <c r="K1549" s="35">
        <f t="shared" si="35"/>
        <v>5093</v>
      </c>
    </row>
    <row r="1550" spans="4:11">
      <c r="D1550" s="35">
        <f t="shared" si="34"/>
        <v>6555.74</v>
      </c>
      <c r="K1550" s="35">
        <f t="shared" si="35"/>
        <v>5097</v>
      </c>
    </row>
    <row r="1551" spans="4:11">
      <c r="D1551" s="35">
        <f t="shared" si="34"/>
        <v>6559.74</v>
      </c>
      <c r="K1551" s="35">
        <f t="shared" si="35"/>
        <v>5101</v>
      </c>
    </row>
    <row r="1552" spans="4:11">
      <c r="D1552" s="35">
        <f t="shared" si="34"/>
        <v>6563.74</v>
      </c>
      <c r="K1552" s="35">
        <f t="shared" si="35"/>
        <v>5105</v>
      </c>
    </row>
    <row r="1553" spans="4:11">
      <c r="D1553" s="35">
        <f t="shared" si="34"/>
        <v>6567.74</v>
      </c>
      <c r="K1553" s="35">
        <f t="shared" si="35"/>
        <v>5109</v>
      </c>
    </row>
    <row r="1554" spans="4:11">
      <c r="D1554" s="35">
        <f t="shared" si="34"/>
        <v>6571.74</v>
      </c>
      <c r="K1554" s="35">
        <f t="shared" si="35"/>
        <v>5113</v>
      </c>
    </row>
    <row r="1555" spans="4:11">
      <c r="D1555" s="35">
        <f t="shared" si="34"/>
        <v>6575.74</v>
      </c>
      <c r="K1555" s="35">
        <f t="shared" si="35"/>
        <v>5117</v>
      </c>
    </row>
    <row r="1556" spans="4:11">
      <c r="D1556" s="35">
        <f t="shared" si="34"/>
        <v>6579.74</v>
      </c>
      <c r="K1556" s="35">
        <f t="shared" si="35"/>
        <v>5121</v>
      </c>
    </row>
    <row r="1557" spans="4:11">
      <c r="D1557" s="35">
        <f t="shared" si="34"/>
        <v>6583.74</v>
      </c>
      <c r="K1557" s="35">
        <f t="shared" si="35"/>
        <v>5125</v>
      </c>
    </row>
    <row r="1558" spans="4:11">
      <c r="D1558" s="35">
        <f t="shared" si="34"/>
        <v>6587.74</v>
      </c>
      <c r="K1558" s="35">
        <f t="shared" si="35"/>
        <v>5129</v>
      </c>
    </row>
    <row r="1559" spans="4:11">
      <c r="D1559" s="35">
        <f t="shared" si="34"/>
        <v>6591.74</v>
      </c>
      <c r="K1559" s="35">
        <f t="shared" si="35"/>
        <v>5133</v>
      </c>
    </row>
    <row r="1560" spans="4:11">
      <c r="D1560" s="35">
        <f t="shared" si="34"/>
        <v>6595.74</v>
      </c>
      <c r="K1560" s="35">
        <f t="shared" si="35"/>
        <v>5137</v>
      </c>
    </row>
    <row r="1561" spans="4:11">
      <c r="D1561" s="35">
        <f t="shared" si="34"/>
        <v>6599.74</v>
      </c>
      <c r="K1561" s="35">
        <f t="shared" si="35"/>
        <v>5141</v>
      </c>
    </row>
    <row r="1562" spans="4:11">
      <c r="D1562" s="35">
        <f t="shared" si="34"/>
        <v>6603.74</v>
      </c>
      <c r="K1562" s="35">
        <f t="shared" si="35"/>
        <v>5145</v>
      </c>
    </row>
    <row r="1563" spans="4:11">
      <c r="D1563" s="35">
        <f t="shared" si="34"/>
        <v>6607.74</v>
      </c>
      <c r="K1563" s="35">
        <f t="shared" si="35"/>
        <v>5149</v>
      </c>
    </row>
    <row r="1564" spans="4:11">
      <c r="D1564" s="35">
        <f t="shared" si="34"/>
        <v>6611.74</v>
      </c>
      <c r="K1564" s="35">
        <f t="shared" si="35"/>
        <v>5153</v>
      </c>
    </row>
    <row r="1565" spans="4:11">
      <c r="D1565" s="35">
        <f t="shared" si="34"/>
        <v>6615.74</v>
      </c>
      <c r="K1565" s="35">
        <f t="shared" si="35"/>
        <v>5157</v>
      </c>
    </row>
    <row r="1566" spans="4:11">
      <c r="D1566" s="35">
        <f t="shared" ref="D1566:D1629" si="36">D1565+4</f>
        <v>6619.74</v>
      </c>
      <c r="K1566" s="35">
        <f t="shared" ref="K1566:K1629" si="37">K1565+4</f>
        <v>5161</v>
      </c>
    </row>
    <row r="1567" spans="4:11">
      <c r="D1567" s="35">
        <f t="shared" si="36"/>
        <v>6623.74</v>
      </c>
      <c r="K1567" s="35">
        <f t="shared" si="37"/>
        <v>5165</v>
      </c>
    </row>
    <row r="1568" spans="4:11">
      <c r="D1568" s="35">
        <f t="shared" si="36"/>
        <v>6627.74</v>
      </c>
      <c r="K1568" s="35">
        <f t="shared" si="37"/>
        <v>5169</v>
      </c>
    </row>
    <row r="1569" spans="4:11">
      <c r="D1569" s="35">
        <f t="shared" si="36"/>
        <v>6631.74</v>
      </c>
      <c r="K1569" s="35">
        <f t="shared" si="37"/>
        <v>5173</v>
      </c>
    </row>
    <row r="1570" spans="4:11">
      <c r="D1570" s="35">
        <f t="shared" si="36"/>
        <v>6635.74</v>
      </c>
      <c r="K1570" s="35">
        <f t="shared" si="37"/>
        <v>5177</v>
      </c>
    </row>
    <row r="1571" spans="4:11">
      <c r="D1571" s="35">
        <f t="shared" si="36"/>
        <v>6639.74</v>
      </c>
      <c r="K1571" s="35">
        <f t="shared" si="37"/>
        <v>5181</v>
      </c>
    </row>
    <row r="1572" spans="4:11">
      <c r="D1572" s="35">
        <f t="shared" si="36"/>
        <v>6643.74</v>
      </c>
      <c r="K1572" s="35">
        <f t="shared" si="37"/>
        <v>5185</v>
      </c>
    </row>
    <row r="1573" spans="4:11">
      <c r="D1573" s="35">
        <f t="shared" si="36"/>
        <v>6647.74</v>
      </c>
      <c r="K1573" s="35">
        <f t="shared" si="37"/>
        <v>5189</v>
      </c>
    </row>
    <row r="1574" spans="4:11">
      <c r="D1574" s="35">
        <f t="shared" si="36"/>
        <v>6651.74</v>
      </c>
      <c r="K1574" s="35">
        <f t="shared" si="37"/>
        <v>5193</v>
      </c>
    </row>
    <row r="1575" spans="4:11">
      <c r="D1575" s="35">
        <f t="shared" si="36"/>
        <v>6655.74</v>
      </c>
      <c r="K1575" s="35">
        <f t="shared" si="37"/>
        <v>5197</v>
      </c>
    </row>
    <row r="1576" spans="4:11">
      <c r="D1576" s="35">
        <f t="shared" si="36"/>
        <v>6659.74</v>
      </c>
      <c r="K1576" s="35">
        <f t="shared" si="37"/>
        <v>5201</v>
      </c>
    </row>
    <row r="1577" spans="4:11">
      <c r="D1577" s="35">
        <f t="shared" si="36"/>
        <v>6663.74</v>
      </c>
      <c r="K1577" s="35">
        <f t="shared" si="37"/>
        <v>5205</v>
      </c>
    </row>
    <row r="1578" spans="4:11">
      <c r="D1578" s="35">
        <f t="shared" si="36"/>
        <v>6667.74</v>
      </c>
      <c r="K1578" s="35">
        <f t="shared" si="37"/>
        <v>5209</v>
      </c>
    </row>
    <row r="1579" spans="4:11">
      <c r="D1579" s="35">
        <f t="shared" si="36"/>
        <v>6671.74</v>
      </c>
      <c r="K1579" s="35">
        <f t="shared" si="37"/>
        <v>5213</v>
      </c>
    </row>
    <row r="1580" spans="4:11">
      <c r="D1580" s="35">
        <f t="shared" si="36"/>
        <v>6675.74</v>
      </c>
      <c r="K1580" s="35">
        <f t="shared" si="37"/>
        <v>5217</v>
      </c>
    </row>
    <row r="1581" spans="4:11">
      <c r="D1581" s="35">
        <f t="shared" si="36"/>
        <v>6679.74</v>
      </c>
      <c r="K1581" s="35">
        <f t="shared" si="37"/>
        <v>5221</v>
      </c>
    </row>
    <row r="1582" spans="4:11">
      <c r="D1582" s="35">
        <f t="shared" si="36"/>
        <v>6683.74</v>
      </c>
      <c r="K1582" s="35">
        <f t="shared" si="37"/>
        <v>5225</v>
      </c>
    </row>
    <row r="1583" spans="4:11">
      <c r="D1583" s="35">
        <f t="shared" si="36"/>
        <v>6687.74</v>
      </c>
      <c r="K1583" s="35">
        <f t="shared" si="37"/>
        <v>5229</v>
      </c>
    </row>
    <row r="1584" spans="4:11">
      <c r="D1584" s="35">
        <f t="shared" si="36"/>
        <v>6691.74</v>
      </c>
      <c r="K1584" s="35">
        <f t="shared" si="37"/>
        <v>5233</v>
      </c>
    </row>
    <row r="1585" spans="4:11">
      <c r="D1585" s="35">
        <f t="shared" si="36"/>
        <v>6695.74</v>
      </c>
      <c r="K1585" s="35">
        <f t="shared" si="37"/>
        <v>5237</v>
      </c>
    </row>
    <row r="1586" spans="4:11">
      <c r="D1586" s="35">
        <f t="shared" si="36"/>
        <v>6699.74</v>
      </c>
      <c r="K1586" s="35">
        <f t="shared" si="37"/>
        <v>5241</v>
      </c>
    </row>
    <row r="1587" spans="4:11">
      <c r="D1587" s="35">
        <f t="shared" si="36"/>
        <v>6703.74</v>
      </c>
      <c r="K1587" s="35">
        <f t="shared" si="37"/>
        <v>5245</v>
      </c>
    </row>
    <row r="1588" spans="4:11">
      <c r="D1588" s="35">
        <f t="shared" si="36"/>
        <v>6707.74</v>
      </c>
      <c r="K1588" s="35">
        <f t="shared" si="37"/>
        <v>5249</v>
      </c>
    </row>
    <row r="1589" spans="4:11">
      <c r="D1589" s="35">
        <f t="shared" si="36"/>
        <v>6711.74</v>
      </c>
      <c r="K1589" s="35">
        <f t="shared" si="37"/>
        <v>5253</v>
      </c>
    </row>
    <row r="1590" spans="4:11">
      <c r="D1590" s="35">
        <f t="shared" si="36"/>
        <v>6715.74</v>
      </c>
      <c r="K1590" s="35">
        <f t="shared" si="37"/>
        <v>5257</v>
      </c>
    </row>
    <row r="1591" spans="4:11">
      <c r="D1591" s="35">
        <f t="shared" si="36"/>
        <v>6719.74</v>
      </c>
      <c r="K1591" s="35">
        <f t="shared" si="37"/>
        <v>5261</v>
      </c>
    </row>
    <row r="1592" spans="4:11">
      <c r="D1592" s="35">
        <f t="shared" si="36"/>
        <v>6723.74</v>
      </c>
      <c r="K1592" s="35">
        <f t="shared" si="37"/>
        <v>5265</v>
      </c>
    </row>
    <row r="1593" spans="4:11">
      <c r="D1593" s="35">
        <f t="shared" si="36"/>
        <v>6727.74</v>
      </c>
      <c r="K1593" s="35">
        <f t="shared" si="37"/>
        <v>5269</v>
      </c>
    </row>
    <row r="1594" spans="4:11">
      <c r="D1594" s="35">
        <f t="shared" si="36"/>
        <v>6731.74</v>
      </c>
      <c r="K1594" s="35">
        <f t="shared" si="37"/>
        <v>5273</v>
      </c>
    </row>
    <row r="1595" spans="4:11">
      <c r="D1595" s="35">
        <f t="shared" si="36"/>
        <v>6735.74</v>
      </c>
      <c r="K1595" s="35">
        <f t="shared" si="37"/>
        <v>5277</v>
      </c>
    </row>
    <row r="1596" spans="4:11">
      <c r="D1596" s="35">
        <f t="shared" si="36"/>
        <v>6739.74</v>
      </c>
      <c r="K1596" s="35">
        <f t="shared" si="37"/>
        <v>5281</v>
      </c>
    </row>
    <row r="1597" spans="4:11">
      <c r="D1597" s="35">
        <f t="shared" si="36"/>
        <v>6743.74</v>
      </c>
      <c r="K1597" s="35">
        <f t="shared" si="37"/>
        <v>5285</v>
      </c>
    </row>
    <row r="1598" spans="4:11">
      <c r="D1598" s="35">
        <f t="shared" si="36"/>
        <v>6747.74</v>
      </c>
      <c r="K1598" s="35">
        <f t="shared" si="37"/>
        <v>5289</v>
      </c>
    </row>
    <row r="1599" spans="4:11">
      <c r="D1599" s="35">
        <f t="shared" si="36"/>
        <v>6751.74</v>
      </c>
      <c r="K1599" s="35">
        <f t="shared" si="37"/>
        <v>5293</v>
      </c>
    </row>
    <row r="1600" spans="4:11">
      <c r="D1600" s="35">
        <f t="shared" si="36"/>
        <v>6755.74</v>
      </c>
      <c r="K1600" s="35">
        <f t="shared" si="37"/>
        <v>5297</v>
      </c>
    </row>
    <row r="1601" spans="4:11">
      <c r="D1601" s="35">
        <f t="shared" si="36"/>
        <v>6759.74</v>
      </c>
      <c r="K1601" s="35">
        <f t="shared" si="37"/>
        <v>5301</v>
      </c>
    </row>
    <row r="1602" spans="4:11">
      <c r="D1602" s="35">
        <f t="shared" si="36"/>
        <v>6763.74</v>
      </c>
      <c r="K1602" s="35">
        <f t="shared" si="37"/>
        <v>5305</v>
      </c>
    </row>
    <row r="1603" spans="4:11">
      <c r="D1603" s="35">
        <f t="shared" si="36"/>
        <v>6767.74</v>
      </c>
      <c r="K1603" s="35">
        <f t="shared" si="37"/>
        <v>5309</v>
      </c>
    </row>
    <row r="1604" spans="4:11">
      <c r="D1604" s="35">
        <f t="shared" si="36"/>
        <v>6771.74</v>
      </c>
      <c r="K1604" s="35">
        <f t="shared" si="37"/>
        <v>5313</v>
      </c>
    </row>
    <row r="1605" spans="4:11">
      <c r="D1605" s="35">
        <f t="shared" si="36"/>
        <v>6775.74</v>
      </c>
      <c r="K1605" s="35">
        <f t="shared" si="37"/>
        <v>5317</v>
      </c>
    </row>
    <row r="1606" spans="4:11">
      <c r="D1606" s="35">
        <f t="shared" si="36"/>
        <v>6779.74</v>
      </c>
      <c r="K1606" s="35">
        <f t="shared" si="37"/>
        <v>5321</v>
      </c>
    </row>
    <row r="1607" spans="4:11">
      <c r="D1607" s="35">
        <f t="shared" si="36"/>
        <v>6783.74</v>
      </c>
      <c r="K1607" s="35">
        <f t="shared" si="37"/>
        <v>5325</v>
      </c>
    </row>
    <row r="1608" spans="4:11">
      <c r="D1608" s="35">
        <f t="shared" si="36"/>
        <v>6787.74</v>
      </c>
      <c r="K1608" s="35">
        <f t="shared" si="37"/>
        <v>5329</v>
      </c>
    </row>
    <row r="1609" spans="4:11">
      <c r="D1609" s="35">
        <f t="shared" si="36"/>
        <v>6791.74</v>
      </c>
      <c r="K1609" s="35">
        <f t="shared" si="37"/>
        <v>5333</v>
      </c>
    </row>
    <row r="1610" spans="4:11">
      <c r="D1610" s="35">
        <f t="shared" si="36"/>
        <v>6795.74</v>
      </c>
      <c r="K1610" s="35">
        <f t="shared" si="37"/>
        <v>5337</v>
      </c>
    </row>
    <row r="1611" spans="4:11">
      <c r="D1611" s="35">
        <f t="shared" si="36"/>
        <v>6799.74</v>
      </c>
      <c r="K1611" s="35">
        <f t="shared" si="37"/>
        <v>5341</v>
      </c>
    </row>
    <row r="1612" spans="4:11">
      <c r="D1612" s="35">
        <f t="shared" si="36"/>
        <v>6803.74</v>
      </c>
      <c r="K1612" s="35">
        <f t="shared" si="37"/>
        <v>5345</v>
      </c>
    </row>
    <row r="1613" spans="4:11">
      <c r="D1613" s="35">
        <f t="shared" si="36"/>
        <v>6807.74</v>
      </c>
      <c r="K1613" s="35">
        <f t="shared" si="37"/>
        <v>5349</v>
      </c>
    </row>
    <row r="1614" spans="4:11">
      <c r="D1614" s="35">
        <f t="shared" si="36"/>
        <v>6811.74</v>
      </c>
      <c r="K1614" s="35">
        <f t="shared" si="37"/>
        <v>5353</v>
      </c>
    </row>
    <row r="1615" spans="4:11">
      <c r="D1615" s="35">
        <f t="shared" si="36"/>
        <v>6815.74</v>
      </c>
      <c r="K1615" s="35">
        <f t="shared" si="37"/>
        <v>5357</v>
      </c>
    </row>
    <row r="1616" spans="4:11">
      <c r="D1616" s="35">
        <f t="shared" si="36"/>
        <v>6819.74</v>
      </c>
      <c r="K1616" s="35">
        <f t="shared" si="37"/>
        <v>5361</v>
      </c>
    </row>
    <row r="1617" spans="4:11">
      <c r="D1617" s="35">
        <f t="shared" si="36"/>
        <v>6823.74</v>
      </c>
      <c r="K1617" s="35">
        <f t="shared" si="37"/>
        <v>5365</v>
      </c>
    </row>
    <row r="1618" spans="4:11">
      <c r="D1618" s="35">
        <f t="shared" si="36"/>
        <v>6827.74</v>
      </c>
      <c r="K1618" s="35">
        <f t="shared" si="37"/>
        <v>5369</v>
      </c>
    </row>
    <row r="1619" spans="4:11">
      <c r="D1619" s="35">
        <f t="shared" si="36"/>
        <v>6831.74</v>
      </c>
      <c r="K1619" s="35">
        <f t="shared" si="37"/>
        <v>5373</v>
      </c>
    </row>
    <row r="1620" spans="4:11">
      <c r="D1620" s="35">
        <f t="shared" si="36"/>
        <v>6835.74</v>
      </c>
      <c r="K1620" s="35">
        <f t="shared" si="37"/>
        <v>5377</v>
      </c>
    </row>
    <row r="1621" spans="4:11">
      <c r="D1621" s="35">
        <f t="shared" si="36"/>
        <v>6839.74</v>
      </c>
      <c r="K1621" s="35">
        <f t="shared" si="37"/>
        <v>5381</v>
      </c>
    </row>
    <row r="1622" spans="4:11">
      <c r="D1622" s="35">
        <f t="shared" si="36"/>
        <v>6843.74</v>
      </c>
      <c r="K1622" s="35">
        <f t="shared" si="37"/>
        <v>5385</v>
      </c>
    </row>
    <row r="1623" spans="4:11">
      <c r="D1623" s="35">
        <f t="shared" si="36"/>
        <v>6847.74</v>
      </c>
      <c r="K1623" s="35">
        <f t="shared" si="37"/>
        <v>5389</v>
      </c>
    </row>
    <row r="1624" spans="4:11">
      <c r="D1624" s="35">
        <f t="shared" si="36"/>
        <v>6851.74</v>
      </c>
      <c r="K1624" s="35">
        <f t="shared" si="37"/>
        <v>5393</v>
      </c>
    </row>
    <row r="1625" spans="4:11">
      <c r="D1625" s="35">
        <f t="shared" si="36"/>
        <v>6855.74</v>
      </c>
      <c r="K1625" s="35">
        <f t="shared" si="37"/>
        <v>5397</v>
      </c>
    </row>
    <row r="1626" spans="4:11">
      <c r="D1626" s="35">
        <f t="shared" si="36"/>
        <v>6859.74</v>
      </c>
      <c r="K1626" s="35">
        <f t="shared" si="37"/>
        <v>5401</v>
      </c>
    </row>
    <row r="1627" spans="4:11">
      <c r="D1627" s="35">
        <f t="shared" si="36"/>
        <v>6863.74</v>
      </c>
      <c r="K1627" s="35">
        <f t="shared" si="37"/>
        <v>5405</v>
      </c>
    </row>
    <row r="1628" spans="4:11">
      <c r="D1628" s="35">
        <f t="shared" si="36"/>
        <v>6867.74</v>
      </c>
      <c r="K1628" s="35">
        <f t="shared" si="37"/>
        <v>5409</v>
      </c>
    </row>
    <row r="1629" spans="4:11">
      <c r="D1629" s="35">
        <f t="shared" si="36"/>
        <v>6871.74</v>
      </c>
      <c r="K1629" s="35">
        <f t="shared" si="37"/>
        <v>5413</v>
      </c>
    </row>
    <row r="1630" spans="4:11">
      <c r="D1630" s="35">
        <f t="shared" ref="D1630:D1693" si="38">D1629+4</f>
        <v>6875.74</v>
      </c>
      <c r="K1630" s="35">
        <f t="shared" ref="K1630:K1693" si="39">K1629+4</f>
        <v>5417</v>
      </c>
    </row>
    <row r="1631" spans="4:11">
      <c r="D1631" s="35">
        <f t="shared" si="38"/>
        <v>6879.74</v>
      </c>
      <c r="K1631" s="35">
        <f t="shared" si="39"/>
        <v>5421</v>
      </c>
    </row>
    <row r="1632" spans="4:11">
      <c r="D1632" s="35">
        <f t="shared" si="38"/>
        <v>6883.74</v>
      </c>
      <c r="K1632" s="35">
        <f t="shared" si="39"/>
        <v>5425</v>
      </c>
    </row>
    <row r="1633" spans="4:11">
      <c r="D1633" s="35">
        <f t="shared" si="38"/>
        <v>6887.74</v>
      </c>
      <c r="K1633" s="35">
        <f t="shared" si="39"/>
        <v>5429</v>
      </c>
    </row>
    <row r="1634" spans="4:11">
      <c r="D1634" s="35">
        <f t="shared" si="38"/>
        <v>6891.74</v>
      </c>
      <c r="K1634" s="35">
        <f t="shared" si="39"/>
        <v>5433</v>
      </c>
    </row>
    <row r="1635" spans="4:11">
      <c r="D1635" s="35">
        <f t="shared" si="38"/>
        <v>6895.74</v>
      </c>
      <c r="K1635" s="35">
        <f t="shared" si="39"/>
        <v>5437</v>
      </c>
    </row>
    <row r="1636" spans="4:11">
      <c r="D1636" s="35">
        <f t="shared" si="38"/>
        <v>6899.74</v>
      </c>
      <c r="K1636" s="35">
        <f t="shared" si="39"/>
        <v>5441</v>
      </c>
    </row>
    <row r="1637" spans="4:11">
      <c r="D1637" s="35">
        <f t="shared" si="38"/>
        <v>6903.74</v>
      </c>
      <c r="K1637" s="35">
        <f t="shared" si="39"/>
        <v>5445</v>
      </c>
    </row>
    <row r="1638" spans="4:11">
      <c r="D1638" s="35">
        <f t="shared" si="38"/>
        <v>6907.74</v>
      </c>
      <c r="K1638" s="35">
        <f t="shared" si="39"/>
        <v>5449</v>
      </c>
    </row>
    <row r="1639" spans="4:11">
      <c r="D1639" s="35">
        <f t="shared" si="38"/>
        <v>6911.74</v>
      </c>
      <c r="K1639" s="35">
        <f t="shared" si="39"/>
        <v>5453</v>
      </c>
    </row>
    <row r="1640" spans="4:11">
      <c r="D1640" s="35">
        <f t="shared" si="38"/>
        <v>6915.74</v>
      </c>
      <c r="K1640" s="35">
        <f t="shared" si="39"/>
        <v>5457</v>
      </c>
    </row>
    <row r="1641" spans="4:11">
      <c r="D1641" s="35">
        <f t="shared" si="38"/>
        <v>6919.74</v>
      </c>
      <c r="K1641" s="35">
        <f t="shared" si="39"/>
        <v>5461</v>
      </c>
    </row>
    <row r="1642" spans="4:11">
      <c r="D1642" s="35">
        <f t="shared" si="38"/>
        <v>6923.74</v>
      </c>
      <c r="K1642" s="35">
        <f t="shared" si="39"/>
        <v>5465</v>
      </c>
    </row>
    <row r="1643" spans="4:11">
      <c r="D1643" s="35">
        <f t="shared" si="38"/>
        <v>6927.74</v>
      </c>
      <c r="K1643" s="35">
        <f t="shared" si="39"/>
        <v>5469</v>
      </c>
    </row>
    <row r="1644" spans="4:11">
      <c r="D1644" s="35">
        <f t="shared" si="38"/>
        <v>6931.74</v>
      </c>
      <c r="K1644" s="35">
        <f t="shared" si="39"/>
        <v>5473</v>
      </c>
    </row>
    <row r="1645" spans="4:11">
      <c r="D1645" s="35">
        <f t="shared" si="38"/>
        <v>6935.74</v>
      </c>
      <c r="K1645" s="35">
        <f t="shared" si="39"/>
        <v>5477</v>
      </c>
    </row>
    <row r="1646" spans="4:11">
      <c r="D1646" s="35">
        <f t="shared" si="38"/>
        <v>6939.74</v>
      </c>
      <c r="K1646" s="35">
        <f t="shared" si="39"/>
        <v>5481</v>
      </c>
    </row>
    <row r="1647" spans="4:11">
      <c r="D1647" s="35">
        <f t="shared" si="38"/>
        <v>6943.74</v>
      </c>
      <c r="K1647" s="35">
        <f t="shared" si="39"/>
        <v>5485</v>
      </c>
    </row>
    <row r="1648" spans="4:11">
      <c r="D1648" s="35">
        <f t="shared" si="38"/>
        <v>6947.74</v>
      </c>
      <c r="K1648" s="35">
        <f t="shared" si="39"/>
        <v>5489</v>
      </c>
    </row>
    <row r="1649" spans="4:11">
      <c r="D1649" s="35">
        <f t="shared" si="38"/>
        <v>6951.74</v>
      </c>
      <c r="K1649" s="35">
        <f t="shared" si="39"/>
        <v>5493</v>
      </c>
    </row>
    <row r="1650" spans="4:11">
      <c r="D1650" s="35">
        <f t="shared" si="38"/>
        <v>6955.74</v>
      </c>
      <c r="K1650" s="35">
        <f t="shared" si="39"/>
        <v>5497</v>
      </c>
    </row>
    <row r="1651" spans="4:11">
      <c r="D1651" s="35">
        <f t="shared" si="38"/>
        <v>6959.74</v>
      </c>
      <c r="K1651" s="35">
        <f t="shared" si="39"/>
        <v>5501</v>
      </c>
    </row>
    <row r="1652" spans="4:11">
      <c r="D1652" s="35">
        <f t="shared" si="38"/>
        <v>6963.74</v>
      </c>
      <c r="K1652" s="35">
        <f t="shared" si="39"/>
        <v>5505</v>
      </c>
    </row>
    <row r="1653" spans="4:11">
      <c r="D1653" s="35">
        <f t="shared" si="38"/>
        <v>6967.74</v>
      </c>
      <c r="K1653" s="35">
        <f t="shared" si="39"/>
        <v>5509</v>
      </c>
    </row>
    <row r="1654" spans="4:11">
      <c r="D1654" s="35">
        <f t="shared" si="38"/>
        <v>6971.74</v>
      </c>
      <c r="K1654" s="35">
        <f t="shared" si="39"/>
        <v>5513</v>
      </c>
    </row>
    <row r="1655" spans="4:11">
      <c r="D1655" s="35">
        <f t="shared" si="38"/>
        <v>6975.74</v>
      </c>
      <c r="K1655" s="35">
        <f t="shared" si="39"/>
        <v>5517</v>
      </c>
    </row>
    <row r="1656" spans="4:11">
      <c r="D1656" s="35">
        <f t="shared" si="38"/>
        <v>6979.74</v>
      </c>
      <c r="K1656" s="35">
        <f t="shared" si="39"/>
        <v>5521</v>
      </c>
    </row>
    <row r="1657" spans="4:11">
      <c r="D1657" s="35">
        <f t="shared" si="38"/>
        <v>6983.74</v>
      </c>
      <c r="K1657" s="35">
        <f t="shared" si="39"/>
        <v>5525</v>
      </c>
    </row>
    <row r="1658" spans="4:11">
      <c r="D1658" s="35">
        <f t="shared" si="38"/>
        <v>6987.74</v>
      </c>
      <c r="K1658" s="35">
        <f t="shared" si="39"/>
        <v>5529</v>
      </c>
    </row>
    <row r="1659" spans="4:11">
      <c r="D1659" s="35">
        <f t="shared" si="38"/>
        <v>6991.74</v>
      </c>
      <c r="K1659" s="35">
        <f t="shared" si="39"/>
        <v>5533</v>
      </c>
    </row>
    <row r="1660" spans="4:11">
      <c r="D1660" s="35">
        <f t="shared" si="38"/>
        <v>6995.74</v>
      </c>
      <c r="K1660" s="35">
        <f t="shared" si="39"/>
        <v>5537</v>
      </c>
    </row>
    <row r="1661" spans="4:11">
      <c r="D1661" s="35">
        <f t="shared" si="38"/>
        <v>6999.74</v>
      </c>
      <c r="K1661" s="35">
        <f t="shared" si="39"/>
        <v>5541</v>
      </c>
    </row>
    <row r="1662" spans="4:11">
      <c r="D1662" s="35">
        <f t="shared" si="38"/>
        <v>7003.74</v>
      </c>
      <c r="K1662" s="35">
        <f t="shared" si="39"/>
        <v>5545</v>
      </c>
    </row>
    <row r="1663" spans="4:11">
      <c r="D1663" s="35">
        <f t="shared" si="38"/>
        <v>7007.74</v>
      </c>
      <c r="K1663" s="35">
        <f t="shared" si="39"/>
        <v>5549</v>
      </c>
    </row>
    <row r="1664" spans="4:11">
      <c r="D1664" s="35">
        <f t="shared" si="38"/>
        <v>7011.74</v>
      </c>
      <c r="K1664" s="35">
        <f t="shared" si="39"/>
        <v>5553</v>
      </c>
    </row>
    <row r="1665" spans="4:11">
      <c r="D1665" s="35">
        <f t="shared" si="38"/>
        <v>7015.74</v>
      </c>
      <c r="K1665" s="35">
        <f t="shared" si="39"/>
        <v>5557</v>
      </c>
    </row>
    <row r="1666" spans="4:11">
      <c r="D1666" s="35">
        <f t="shared" si="38"/>
        <v>7019.74</v>
      </c>
      <c r="K1666" s="35">
        <f t="shared" si="39"/>
        <v>5561</v>
      </c>
    </row>
    <row r="1667" spans="4:11">
      <c r="D1667" s="35">
        <f t="shared" si="38"/>
        <v>7023.74</v>
      </c>
      <c r="K1667" s="35">
        <f t="shared" si="39"/>
        <v>5565</v>
      </c>
    </row>
    <row r="1668" spans="4:11">
      <c r="D1668" s="35">
        <f t="shared" si="38"/>
        <v>7027.74</v>
      </c>
      <c r="K1668" s="35">
        <f t="shared" si="39"/>
        <v>5569</v>
      </c>
    </row>
    <row r="1669" spans="4:11">
      <c r="D1669" s="35">
        <f t="shared" si="38"/>
        <v>7031.74</v>
      </c>
      <c r="K1669" s="35">
        <f t="shared" si="39"/>
        <v>5573</v>
      </c>
    </row>
    <row r="1670" spans="4:11">
      <c r="D1670" s="35">
        <f t="shared" si="38"/>
        <v>7035.74</v>
      </c>
      <c r="K1670" s="35">
        <f t="shared" si="39"/>
        <v>5577</v>
      </c>
    </row>
    <row r="1671" spans="4:11">
      <c r="D1671" s="35">
        <f t="shared" si="38"/>
        <v>7039.74</v>
      </c>
      <c r="K1671" s="35">
        <f t="shared" si="39"/>
        <v>5581</v>
      </c>
    </row>
    <row r="1672" spans="4:11">
      <c r="D1672" s="35">
        <f t="shared" si="38"/>
        <v>7043.74</v>
      </c>
      <c r="K1672" s="35">
        <f t="shared" si="39"/>
        <v>5585</v>
      </c>
    </row>
    <row r="1673" spans="4:11">
      <c r="D1673" s="35">
        <f t="shared" si="38"/>
        <v>7047.74</v>
      </c>
      <c r="K1673" s="35">
        <f t="shared" si="39"/>
        <v>5589</v>
      </c>
    </row>
    <row r="1674" spans="4:11">
      <c r="D1674" s="35">
        <f t="shared" si="38"/>
        <v>7051.74</v>
      </c>
      <c r="K1674" s="35">
        <f t="shared" si="39"/>
        <v>5593</v>
      </c>
    </row>
    <row r="1675" spans="4:11">
      <c r="D1675" s="35">
        <f t="shared" si="38"/>
        <v>7055.74</v>
      </c>
      <c r="K1675" s="35">
        <f t="shared" si="39"/>
        <v>5597</v>
      </c>
    </row>
    <row r="1676" spans="4:11">
      <c r="D1676" s="35">
        <f t="shared" si="38"/>
        <v>7059.74</v>
      </c>
      <c r="K1676" s="35">
        <f t="shared" si="39"/>
        <v>5601</v>
      </c>
    </row>
    <row r="1677" spans="4:11">
      <c r="D1677" s="35">
        <f t="shared" si="38"/>
        <v>7063.74</v>
      </c>
      <c r="K1677" s="35">
        <f t="shared" si="39"/>
        <v>5605</v>
      </c>
    </row>
    <row r="1678" spans="4:11">
      <c r="D1678" s="35">
        <f t="shared" si="38"/>
        <v>7067.74</v>
      </c>
      <c r="K1678" s="35">
        <f t="shared" si="39"/>
        <v>5609</v>
      </c>
    </row>
    <row r="1679" spans="4:11">
      <c r="D1679" s="35">
        <f t="shared" si="38"/>
        <v>7071.74</v>
      </c>
      <c r="K1679" s="35">
        <f t="shared" si="39"/>
        <v>5613</v>
      </c>
    </row>
    <row r="1680" spans="4:11">
      <c r="D1680" s="35">
        <f t="shared" si="38"/>
        <v>7075.74</v>
      </c>
      <c r="K1680" s="35">
        <f t="shared" si="39"/>
        <v>5617</v>
      </c>
    </row>
    <row r="1681" spans="4:11">
      <c r="D1681" s="35">
        <f t="shared" si="38"/>
        <v>7079.74</v>
      </c>
      <c r="K1681" s="35">
        <f t="shared" si="39"/>
        <v>5621</v>
      </c>
    </row>
    <row r="1682" spans="4:11">
      <c r="D1682" s="35">
        <f t="shared" si="38"/>
        <v>7083.74</v>
      </c>
      <c r="K1682" s="35">
        <f t="shared" si="39"/>
        <v>5625</v>
      </c>
    </row>
    <row r="1683" spans="4:11">
      <c r="D1683" s="35">
        <f t="shared" si="38"/>
        <v>7087.74</v>
      </c>
      <c r="K1683" s="35">
        <f t="shared" si="39"/>
        <v>5629</v>
      </c>
    </row>
    <row r="1684" spans="4:11">
      <c r="D1684" s="35">
        <f t="shared" si="38"/>
        <v>7091.74</v>
      </c>
      <c r="K1684" s="35">
        <f t="shared" si="39"/>
        <v>5633</v>
      </c>
    </row>
    <row r="1685" spans="4:11">
      <c r="D1685" s="35">
        <f t="shared" si="38"/>
        <v>7095.74</v>
      </c>
      <c r="K1685" s="35">
        <f t="shared" si="39"/>
        <v>5637</v>
      </c>
    </row>
    <row r="1686" spans="4:11">
      <c r="D1686" s="35">
        <f t="shared" si="38"/>
        <v>7099.74</v>
      </c>
      <c r="K1686" s="35">
        <f t="shared" si="39"/>
        <v>5641</v>
      </c>
    </row>
    <row r="1687" spans="4:11">
      <c r="D1687" s="35">
        <f t="shared" si="38"/>
        <v>7103.74</v>
      </c>
      <c r="K1687" s="35">
        <f t="shared" si="39"/>
        <v>5645</v>
      </c>
    </row>
    <row r="1688" spans="4:11">
      <c r="D1688" s="35">
        <f t="shared" si="38"/>
        <v>7107.74</v>
      </c>
      <c r="K1688" s="35">
        <f t="shared" si="39"/>
        <v>5649</v>
      </c>
    </row>
    <row r="1689" spans="4:11">
      <c r="D1689" s="35">
        <f t="shared" si="38"/>
        <v>7111.74</v>
      </c>
      <c r="K1689" s="35">
        <f t="shared" si="39"/>
        <v>5653</v>
      </c>
    </row>
    <row r="1690" spans="4:11">
      <c r="D1690" s="35">
        <f t="shared" si="38"/>
        <v>7115.74</v>
      </c>
      <c r="K1690" s="35">
        <f t="shared" si="39"/>
        <v>5657</v>
      </c>
    </row>
    <row r="1691" spans="4:11">
      <c r="D1691" s="35">
        <f t="shared" si="38"/>
        <v>7119.74</v>
      </c>
      <c r="K1691" s="35">
        <f t="shared" si="39"/>
        <v>5661</v>
      </c>
    </row>
    <row r="1692" spans="4:11">
      <c r="D1692" s="35">
        <f t="shared" si="38"/>
        <v>7123.74</v>
      </c>
      <c r="K1692" s="35">
        <f t="shared" si="39"/>
        <v>5665</v>
      </c>
    </row>
    <row r="1693" spans="4:11">
      <c r="D1693" s="35">
        <f t="shared" si="38"/>
        <v>7127.74</v>
      </c>
      <c r="K1693" s="35">
        <f t="shared" si="39"/>
        <v>5669</v>
      </c>
    </row>
    <row r="1694" spans="4:11">
      <c r="D1694" s="35">
        <f t="shared" ref="D1694:D1757" si="40">D1693+4</f>
        <v>7131.74</v>
      </c>
      <c r="K1694" s="35">
        <f t="shared" ref="K1694:K1757" si="41">K1693+4</f>
        <v>5673</v>
      </c>
    </row>
    <row r="1695" spans="4:11">
      <c r="D1695" s="35">
        <f t="shared" si="40"/>
        <v>7135.74</v>
      </c>
      <c r="K1695" s="35">
        <f t="shared" si="41"/>
        <v>5677</v>
      </c>
    </row>
    <row r="1696" spans="4:11">
      <c r="D1696" s="35">
        <f t="shared" si="40"/>
        <v>7139.74</v>
      </c>
      <c r="K1696" s="35">
        <f t="shared" si="41"/>
        <v>5681</v>
      </c>
    </row>
    <row r="1697" spans="4:11">
      <c r="D1697" s="35">
        <f t="shared" si="40"/>
        <v>7143.74</v>
      </c>
      <c r="K1697" s="35">
        <f t="shared" si="41"/>
        <v>5685</v>
      </c>
    </row>
    <row r="1698" spans="4:11">
      <c r="D1698" s="35">
        <f t="shared" si="40"/>
        <v>7147.74</v>
      </c>
      <c r="K1698" s="35">
        <f t="shared" si="41"/>
        <v>5689</v>
      </c>
    </row>
    <row r="1699" spans="4:11">
      <c r="D1699" s="35">
        <f t="shared" si="40"/>
        <v>7151.74</v>
      </c>
      <c r="K1699" s="35">
        <f t="shared" si="41"/>
        <v>5693</v>
      </c>
    </row>
    <row r="1700" spans="4:11">
      <c r="D1700" s="35">
        <f t="shared" si="40"/>
        <v>7155.74</v>
      </c>
      <c r="K1700" s="35">
        <f t="shared" si="41"/>
        <v>5697</v>
      </c>
    </row>
    <row r="1701" spans="4:11">
      <c r="D1701" s="35">
        <f t="shared" si="40"/>
        <v>7159.74</v>
      </c>
      <c r="K1701" s="35">
        <f t="shared" si="41"/>
        <v>5701</v>
      </c>
    </row>
    <row r="1702" spans="4:11">
      <c r="D1702" s="35">
        <f t="shared" si="40"/>
        <v>7163.74</v>
      </c>
      <c r="K1702" s="35">
        <f t="shared" si="41"/>
        <v>5705</v>
      </c>
    </row>
    <row r="1703" spans="4:11">
      <c r="D1703" s="35">
        <f t="shared" si="40"/>
        <v>7167.74</v>
      </c>
      <c r="K1703" s="35">
        <f t="shared" si="41"/>
        <v>5709</v>
      </c>
    </row>
    <row r="1704" spans="4:11">
      <c r="D1704" s="35">
        <f t="shared" si="40"/>
        <v>7171.74</v>
      </c>
      <c r="K1704" s="35">
        <f t="shared" si="41"/>
        <v>5713</v>
      </c>
    </row>
    <row r="1705" spans="4:11">
      <c r="D1705" s="35">
        <f t="shared" si="40"/>
        <v>7175.74</v>
      </c>
      <c r="K1705" s="35">
        <f t="shared" si="41"/>
        <v>5717</v>
      </c>
    </row>
    <row r="1706" spans="4:11">
      <c r="D1706" s="35">
        <f t="shared" si="40"/>
        <v>7179.74</v>
      </c>
      <c r="K1706" s="35">
        <f t="shared" si="41"/>
        <v>5721</v>
      </c>
    </row>
    <row r="1707" spans="4:11">
      <c r="D1707" s="35">
        <f t="shared" si="40"/>
        <v>7183.74</v>
      </c>
      <c r="K1707" s="35">
        <f t="shared" si="41"/>
        <v>5725</v>
      </c>
    </row>
    <row r="1708" spans="4:11">
      <c r="D1708" s="35">
        <f t="shared" si="40"/>
        <v>7187.74</v>
      </c>
      <c r="K1708" s="35">
        <f t="shared" si="41"/>
        <v>5729</v>
      </c>
    </row>
    <row r="1709" spans="4:11">
      <c r="D1709" s="35">
        <f t="shared" si="40"/>
        <v>7191.74</v>
      </c>
      <c r="K1709" s="35">
        <f t="shared" si="41"/>
        <v>5733</v>
      </c>
    </row>
    <row r="1710" spans="4:11">
      <c r="D1710" s="35">
        <f t="shared" si="40"/>
        <v>7195.74</v>
      </c>
      <c r="K1710" s="35">
        <f t="shared" si="41"/>
        <v>5737</v>
      </c>
    </row>
    <row r="1711" spans="4:11">
      <c r="D1711" s="35">
        <f t="shared" si="40"/>
        <v>7199.74</v>
      </c>
      <c r="K1711" s="35">
        <f t="shared" si="41"/>
        <v>5741</v>
      </c>
    </row>
    <row r="1712" spans="4:11">
      <c r="D1712" s="35">
        <f t="shared" si="40"/>
        <v>7203.74</v>
      </c>
      <c r="K1712" s="35">
        <f t="shared" si="41"/>
        <v>5745</v>
      </c>
    </row>
    <row r="1713" spans="4:11">
      <c r="D1713" s="35">
        <f t="shared" si="40"/>
        <v>7207.74</v>
      </c>
      <c r="K1713" s="35">
        <f t="shared" si="41"/>
        <v>5749</v>
      </c>
    </row>
    <row r="1714" spans="4:11">
      <c r="D1714" s="35">
        <f t="shared" si="40"/>
        <v>7211.74</v>
      </c>
      <c r="K1714" s="35">
        <f t="shared" si="41"/>
        <v>5753</v>
      </c>
    </row>
    <row r="1715" spans="4:11">
      <c r="D1715" s="35">
        <f t="shared" si="40"/>
        <v>7215.74</v>
      </c>
      <c r="K1715" s="35">
        <f t="shared" si="41"/>
        <v>5757</v>
      </c>
    </row>
    <row r="1716" spans="4:11">
      <c r="D1716" s="35">
        <f t="shared" si="40"/>
        <v>7219.74</v>
      </c>
      <c r="K1716" s="35">
        <f t="shared" si="41"/>
        <v>5761</v>
      </c>
    </row>
    <row r="1717" spans="4:11">
      <c r="D1717" s="35">
        <f t="shared" si="40"/>
        <v>7223.74</v>
      </c>
      <c r="K1717" s="35">
        <f t="shared" si="41"/>
        <v>5765</v>
      </c>
    </row>
    <row r="1718" spans="4:11">
      <c r="D1718" s="35">
        <f t="shared" si="40"/>
        <v>7227.74</v>
      </c>
      <c r="K1718" s="35">
        <f t="shared" si="41"/>
        <v>5769</v>
      </c>
    </row>
    <row r="1719" spans="4:11">
      <c r="D1719" s="35">
        <f t="shared" si="40"/>
        <v>7231.74</v>
      </c>
      <c r="K1719" s="35">
        <f t="shared" si="41"/>
        <v>5773</v>
      </c>
    </row>
    <row r="1720" spans="4:11">
      <c r="D1720" s="35">
        <f t="shared" si="40"/>
        <v>7235.74</v>
      </c>
      <c r="K1720" s="35">
        <f t="shared" si="41"/>
        <v>5777</v>
      </c>
    </row>
    <row r="1721" spans="4:11">
      <c r="D1721" s="35">
        <f t="shared" si="40"/>
        <v>7239.74</v>
      </c>
      <c r="K1721" s="35">
        <f t="shared" si="41"/>
        <v>5781</v>
      </c>
    </row>
    <row r="1722" spans="4:11">
      <c r="D1722" s="35">
        <f t="shared" si="40"/>
        <v>7243.74</v>
      </c>
      <c r="K1722" s="35">
        <f t="shared" si="41"/>
        <v>5785</v>
      </c>
    </row>
    <row r="1723" spans="4:11">
      <c r="D1723" s="35">
        <f t="shared" si="40"/>
        <v>7247.74</v>
      </c>
      <c r="K1723" s="35">
        <f t="shared" si="41"/>
        <v>5789</v>
      </c>
    </row>
    <row r="1724" spans="4:11">
      <c r="D1724" s="35">
        <f t="shared" si="40"/>
        <v>7251.74</v>
      </c>
      <c r="K1724" s="35">
        <f t="shared" si="41"/>
        <v>5793</v>
      </c>
    </row>
    <row r="1725" spans="4:11">
      <c r="D1725" s="35">
        <f t="shared" si="40"/>
        <v>7255.74</v>
      </c>
      <c r="K1725" s="35">
        <f t="shared" si="41"/>
        <v>5797</v>
      </c>
    </row>
    <row r="1726" spans="4:11">
      <c r="D1726" s="35">
        <f t="shared" si="40"/>
        <v>7259.74</v>
      </c>
      <c r="K1726" s="35">
        <f t="shared" si="41"/>
        <v>5801</v>
      </c>
    </row>
    <row r="1727" spans="4:11">
      <c r="D1727" s="35">
        <f t="shared" si="40"/>
        <v>7263.74</v>
      </c>
      <c r="K1727" s="35">
        <f t="shared" si="41"/>
        <v>5805</v>
      </c>
    </row>
    <row r="1728" spans="4:11">
      <c r="D1728" s="35">
        <f t="shared" si="40"/>
        <v>7267.74</v>
      </c>
      <c r="K1728" s="35">
        <f t="shared" si="41"/>
        <v>5809</v>
      </c>
    </row>
    <row r="1729" spans="4:11">
      <c r="D1729" s="35">
        <f t="shared" si="40"/>
        <v>7271.74</v>
      </c>
      <c r="K1729" s="35">
        <f t="shared" si="41"/>
        <v>5813</v>
      </c>
    </row>
    <row r="1730" spans="4:11">
      <c r="D1730" s="35">
        <f t="shared" si="40"/>
        <v>7275.74</v>
      </c>
      <c r="K1730" s="35">
        <f t="shared" si="41"/>
        <v>5817</v>
      </c>
    </row>
    <row r="1731" spans="4:11">
      <c r="D1731" s="35">
        <f t="shared" si="40"/>
        <v>7279.74</v>
      </c>
      <c r="K1731" s="35">
        <f t="shared" si="41"/>
        <v>5821</v>
      </c>
    </row>
    <row r="1732" spans="4:11">
      <c r="D1732" s="35">
        <f t="shared" si="40"/>
        <v>7283.74</v>
      </c>
      <c r="K1732" s="35">
        <f t="shared" si="41"/>
        <v>5825</v>
      </c>
    </row>
    <row r="1733" spans="4:11">
      <c r="D1733" s="35">
        <f t="shared" si="40"/>
        <v>7287.74</v>
      </c>
      <c r="K1733" s="35">
        <f t="shared" si="41"/>
        <v>5829</v>
      </c>
    </row>
    <row r="1734" spans="4:11">
      <c r="D1734" s="35">
        <f t="shared" si="40"/>
        <v>7291.74</v>
      </c>
      <c r="K1734" s="35">
        <f t="shared" si="41"/>
        <v>5833</v>
      </c>
    </row>
    <row r="1735" spans="4:11">
      <c r="D1735" s="35">
        <f t="shared" si="40"/>
        <v>7295.74</v>
      </c>
      <c r="K1735" s="35">
        <f t="shared" si="41"/>
        <v>5837</v>
      </c>
    </row>
    <row r="1736" spans="4:11">
      <c r="D1736" s="35">
        <f t="shared" si="40"/>
        <v>7299.74</v>
      </c>
      <c r="K1736" s="35">
        <f t="shared" si="41"/>
        <v>5841</v>
      </c>
    </row>
    <row r="1737" spans="4:11">
      <c r="D1737" s="35">
        <f t="shared" si="40"/>
        <v>7303.74</v>
      </c>
      <c r="K1737" s="35">
        <f t="shared" si="41"/>
        <v>5845</v>
      </c>
    </row>
    <row r="1738" spans="4:11">
      <c r="D1738" s="35">
        <f t="shared" si="40"/>
        <v>7307.74</v>
      </c>
      <c r="K1738" s="35">
        <f t="shared" si="41"/>
        <v>5849</v>
      </c>
    </row>
    <row r="1739" spans="4:11">
      <c r="D1739" s="35">
        <f t="shared" si="40"/>
        <v>7311.74</v>
      </c>
      <c r="K1739" s="35">
        <f t="shared" si="41"/>
        <v>5853</v>
      </c>
    </row>
    <row r="1740" spans="4:11">
      <c r="D1740" s="35">
        <f t="shared" si="40"/>
        <v>7315.74</v>
      </c>
      <c r="K1740" s="35">
        <f t="shared" si="41"/>
        <v>5857</v>
      </c>
    </row>
    <row r="1741" spans="4:11">
      <c r="D1741" s="35">
        <f t="shared" si="40"/>
        <v>7319.74</v>
      </c>
      <c r="K1741" s="35">
        <f t="shared" si="41"/>
        <v>5861</v>
      </c>
    </row>
    <row r="1742" spans="4:11">
      <c r="D1742" s="35">
        <f t="shared" si="40"/>
        <v>7323.74</v>
      </c>
      <c r="K1742" s="35">
        <f t="shared" si="41"/>
        <v>5865</v>
      </c>
    </row>
    <row r="1743" spans="4:11">
      <c r="D1743" s="35">
        <f t="shared" si="40"/>
        <v>7327.74</v>
      </c>
      <c r="K1743" s="35">
        <f t="shared" si="41"/>
        <v>5869</v>
      </c>
    </row>
    <row r="1744" spans="4:11">
      <c r="D1744" s="35">
        <f t="shared" si="40"/>
        <v>7331.74</v>
      </c>
      <c r="K1744" s="35">
        <f t="shared" si="41"/>
        <v>5873</v>
      </c>
    </row>
    <row r="1745" spans="4:11">
      <c r="D1745" s="35">
        <f t="shared" si="40"/>
        <v>7335.74</v>
      </c>
      <c r="K1745" s="35">
        <f t="shared" si="41"/>
        <v>5877</v>
      </c>
    </row>
    <row r="1746" spans="4:11">
      <c r="D1746" s="35">
        <f t="shared" si="40"/>
        <v>7339.74</v>
      </c>
      <c r="K1746" s="35">
        <f t="shared" si="41"/>
        <v>5881</v>
      </c>
    </row>
    <row r="1747" spans="4:11">
      <c r="D1747" s="35">
        <f t="shared" si="40"/>
        <v>7343.74</v>
      </c>
      <c r="K1747" s="35">
        <f t="shared" si="41"/>
        <v>5885</v>
      </c>
    </row>
    <row r="1748" spans="4:11">
      <c r="D1748" s="35">
        <f t="shared" si="40"/>
        <v>7347.74</v>
      </c>
      <c r="K1748" s="35">
        <f t="shared" si="41"/>
        <v>5889</v>
      </c>
    </row>
    <row r="1749" spans="4:11">
      <c r="D1749" s="35">
        <f t="shared" si="40"/>
        <v>7351.74</v>
      </c>
      <c r="K1749" s="35">
        <f t="shared" si="41"/>
        <v>5893</v>
      </c>
    </row>
    <row r="1750" spans="4:11">
      <c r="D1750" s="35">
        <f t="shared" si="40"/>
        <v>7355.74</v>
      </c>
      <c r="K1750" s="35">
        <f t="shared" si="41"/>
        <v>5897</v>
      </c>
    </row>
    <row r="1751" spans="4:11">
      <c r="D1751" s="35">
        <f t="shared" si="40"/>
        <v>7359.74</v>
      </c>
      <c r="K1751" s="35">
        <f t="shared" si="41"/>
        <v>5901</v>
      </c>
    </row>
    <row r="1752" spans="4:11">
      <c r="D1752" s="35">
        <f t="shared" si="40"/>
        <v>7363.74</v>
      </c>
      <c r="K1752" s="35">
        <f t="shared" si="41"/>
        <v>5905</v>
      </c>
    </row>
    <row r="1753" spans="4:11">
      <c r="D1753" s="35">
        <f t="shared" si="40"/>
        <v>7367.74</v>
      </c>
      <c r="K1753" s="35">
        <f t="shared" si="41"/>
        <v>5909</v>
      </c>
    </row>
    <row r="1754" spans="4:11">
      <c r="D1754" s="35">
        <f t="shared" si="40"/>
        <v>7371.74</v>
      </c>
      <c r="K1754" s="35">
        <f t="shared" si="41"/>
        <v>5913</v>
      </c>
    </row>
    <row r="1755" spans="4:11">
      <c r="D1755" s="35">
        <f t="shared" si="40"/>
        <v>7375.74</v>
      </c>
      <c r="K1755" s="35">
        <f t="shared" si="41"/>
        <v>5917</v>
      </c>
    </row>
    <row r="1756" spans="4:11">
      <c r="D1756" s="35">
        <f t="shared" si="40"/>
        <v>7379.74</v>
      </c>
      <c r="K1756" s="35">
        <f t="shared" si="41"/>
        <v>5921</v>
      </c>
    </row>
    <row r="1757" spans="4:11">
      <c r="D1757" s="35">
        <f t="shared" si="40"/>
        <v>7383.74</v>
      </c>
      <c r="K1757" s="35">
        <f t="shared" si="41"/>
        <v>5925</v>
      </c>
    </row>
    <row r="1758" spans="4:11">
      <c r="D1758" s="35">
        <f t="shared" ref="D1758:D1821" si="42">D1757+4</f>
        <v>7387.74</v>
      </c>
      <c r="K1758" s="35">
        <f t="shared" ref="K1758:K1821" si="43">K1757+4</f>
        <v>5929</v>
      </c>
    </row>
    <row r="1759" spans="4:11">
      <c r="D1759" s="35">
        <f t="shared" si="42"/>
        <v>7391.74</v>
      </c>
      <c r="K1759" s="35">
        <f t="shared" si="43"/>
        <v>5933</v>
      </c>
    </row>
    <row r="1760" spans="4:11">
      <c r="D1760" s="35">
        <f t="shared" si="42"/>
        <v>7395.74</v>
      </c>
      <c r="K1760" s="35">
        <f t="shared" si="43"/>
        <v>5937</v>
      </c>
    </row>
    <row r="1761" spans="4:11">
      <c r="D1761" s="35">
        <f t="shared" si="42"/>
        <v>7399.74</v>
      </c>
      <c r="K1761" s="35">
        <f t="shared" si="43"/>
        <v>5941</v>
      </c>
    </row>
    <row r="1762" spans="4:11">
      <c r="D1762" s="35">
        <f t="shared" si="42"/>
        <v>7403.74</v>
      </c>
      <c r="K1762" s="35">
        <f t="shared" si="43"/>
        <v>5945</v>
      </c>
    </row>
    <row r="1763" spans="4:11">
      <c r="D1763" s="35">
        <f t="shared" si="42"/>
        <v>7407.74</v>
      </c>
      <c r="K1763" s="35">
        <f t="shared" si="43"/>
        <v>5949</v>
      </c>
    </row>
    <row r="1764" spans="4:11">
      <c r="D1764" s="35">
        <f t="shared" si="42"/>
        <v>7411.74</v>
      </c>
      <c r="K1764" s="35">
        <f t="shared" si="43"/>
        <v>5953</v>
      </c>
    </row>
    <row r="1765" spans="4:11">
      <c r="D1765" s="35">
        <f t="shared" si="42"/>
        <v>7415.74</v>
      </c>
      <c r="K1765" s="35">
        <f t="shared" si="43"/>
        <v>5957</v>
      </c>
    </row>
    <row r="1766" spans="4:11">
      <c r="D1766" s="35">
        <f t="shared" si="42"/>
        <v>7419.74</v>
      </c>
      <c r="K1766" s="35">
        <f t="shared" si="43"/>
        <v>5961</v>
      </c>
    </row>
    <row r="1767" spans="4:11">
      <c r="D1767" s="35">
        <f t="shared" si="42"/>
        <v>7423.74</v>
      </c>
      <c r="K1767" s="35">
        <f t="shared" si="43"/>
        <v>5965</v>
      </c>
    </row>
    <row r="1768" spans="4:11">
      <c r="D1768" s="35">
        <f t="shared" si="42"/>
        <v>7427.74</v>
      </c>
      <c r="K1768" s="35">
        <f t="shared" si="43"/>
        <v>5969</v>
      </c>
    </row>
    <row r="1769" spans="4:11">
      <c r="D1769" s="35">
        <f t="shared" si="42"/>
        <v>7431.74</v>
      </c>
      <c r="K1769" s="35">
        <f t="shared" si="43"/>
        <v>5973</v>
      </c>
    </row>
    <row r="1770" spans="4:11">
      <c r="D1770" s="35">
        <f t="shared" si="42"/>
        <v>7435.74</v>
      </c>
      <c r="K1770" s="35">
        <f t="shared" si="43"/>
        <v>5977</v>
      </c>
    </row>
    <row r="1771" spans="4:11">
      <c r="D1771" s="35">
        <f t="shared" si="42"/>
        <v>7439.74</v>
      </c>
      <c r="K1771" s="35">
        <f t="shared" si="43"/>
        <v>5981</v>
      </c>
    </row>
    <row r="1772" spans="4:11">
      <c r="D1772" s="35">
        <f t="shared" si="42"/>
        <v>7443.74</v>
      </c>
      <c r="K1772" s="35">
        <f t="shared" si="43"/>
        <v>5985</v>
      </c>
    </row>
    <row r="1773" spans="4:11">
      <c r="D1773" s="35">
        <f t="shared" si="42"/>
        <v>7447.74</v>
      </c>
      <c r="K1773" s="35">
        <f t="shared" si="43"/>
        <v>5989</v>
      </c>
    </row>
    <row r="1774" spans="4:11">
      <c r="D1774" s="35">
        <f t="shared" si="42"/>
        <v>7451.74</v>
      </c>
      <c r="K1774" s="35">
        <f t="shared" si="43"/>
        <v>5993</v>
      </c>
    </row>
    <row r="1775" spans="4:11">
      <c r="D1775" s="35">
        <f t="shared" si="42"/>
        <v>7455.74</v>
      </c>
      <c r="K1775" s="35">
        <f t="shared" si="43"/>
        <v>5997</v>
      </c>
    </row>
    <row r="1776" spans="4:11">
      <c r="D1776" s="35">
        <f t="shared" si="42"/>
        <v>7459.74</v>
      </c>
      <c r="K1776" s="35">
        <f t="shared" si="43"/>
        <v>6001</v>
      </c>
    </row>
    <row r="1777" spans="4:11">
      <c r="D1777" s="35">
        <f t="shared" si="42"/>
        <v>7463.74</v>
      </c>
      <c r="K1777" s="35">
        <f t="shared" si="43"/>
        <v>6005</v>
      </c>
    </row>
    <row r="1778" spans="4:11">
      <c r="D1778" s="35">
        <f t="shared" si="42"/>
        <v>7467.74</v>
      </c>
      <c r="K1778" s="35">
        <f t="shared" si="43"/>
        <v>6009</v>
      </c>
    </row>
    <row r="1779" spans="4:11">
      <c r="D1779" s="35">
        <f t="shared" si="42"/>
        <v>7471.74</v>
      </c>
      <c r="K1779" s="35">
        <f t="shared" si="43"/>
        <v>6013</v>
      </c>
    </row>
    <row r="1780" spans="4:11">
      <c r="D1780" s="35">
        <f t="shared" si="42"/>
        <v>7475.74</v>
      </c>
      <c r="K1780" s="35">
        <f t="shared" si="43"/>
        <v>6017</v>
      </c>
    </row>
    <row r="1781" spans="4:11">
      <c r="D1781" s="35">
        <f t="shared" si="42"/>
        <v>7479.74</v>
      </c>
      <c r="K1781" s="35">
        <f t="shared" si="43"/>
        <v>6021</v>
      </c>
    </row>
    <row r="1782" spans="4:11">
      <c r="D1782" s="35">
        <f t="shared" si="42"/>
        <v>7483.74</v>
      </c>
      <c r="K1782" s="35">
        <f t="shared" si="43"/>
        <v>6025</v>
      </c>
    </row>
    <row r="1783" spans="4:11">
      <c r="D1783" s="35">
        <f t="shared" si="42"/>
        <v>7487.74</v>
      </c>
      <c r="K1783" s="35">
        <f t="shared" si="43"/>
        <v>6029</v>
      </c>
    </row>
    <row r="1784" spans="4:11">
      <c r="D1784" s="35">
        <f t="shared" si="42"/>
        <v>7491.74</v>
      </c>
      <c r="K1784" s="35">
        <f t="shared" si="43"/>
        <v>6033</v>
      </c>
    </row>
    <row r="1785" spans="4:11">
      <c r="D1785" s="35">
        <f t="shared" si="42"/>
        <v>7495.74</v>
      </c>
      <c r="K1785" s="35">
        <f t="shared" si="43"/>
        <v>6037</v>
      </c>
    </row>
    <row r="1786" spans="4:11">
      <c r="D1786" s="35">
        <f t="shared" si="42"/>
        <v>7499.74</v>
      </c>
      <c r="K1786" s="35">
        <f t="shared" si="43"/>
        <v>6041</v>
      </c>
    </row>
    <row r="1787" spans="4:11">
      <c r="D1787" s="35">
        <f t="shared" si="42"/>
        <v>7503.74</v>
      </c>
      <c r="K1787" s="35">
        <f t="shared" si="43"/>
        <v>6045</v>
      </c>
    </row>
    <row r="1788" spans="4:11">
      <c r="D1788" s="35">
        <f t="shared" si="42"/>
        <v>7507.74</v>
      </c>
      <c r="K1788" s="35">
        <f t="shared" si="43"/>
        <v>6049</v>
      </c>
    </row>
    <row r="1789" spans="4:11">
      <c r="D1789" s="35">
        <f t="shared" si="42"/>
        <v>7511.74</v>
      </c>
      <c r="K1789" s="35">
        <f t="shared" si="43"/>
        <v>6053</v>
      </c>
    </row>
    <row r="1790" spans="4:11">
      <c r="D1790" s="35">
        <f t="shared" si="42"/>
        <v>7515.74</v>
      </c>
      <c r="K1790" s="35">
        <f t="shared" si="43"/>
        <v>6057</v>
      </c>
    </row>
    <row r="1791" spans="4:11">
      <c r="D1791" s="35">
        <f t="shared" si="42"/>
        <v>7519.74</v>
      </c>
      <c r="K1791" s="35">
        <f t="shared" si="43"/>
        <v>6061</v>
      </c>
    </row>
    <row r="1792" spans="4:11">
      <c r="D1792" s="35">
        <f t="shared" si="42"/>
        <v>7523.74</v>
      </c>
      <c r="K1792" s="35">
        <f t="shared" si="43"/>
        <v>6065</v>
      </c>
    </row>
    <row r="1793" spans="4:11">
      <c r="D1793" s="35">
        <f t="shared" si="42"/>
        <v>7527.74</v>
      </c>
      <c r="K1793" s="35">
        <f t="shared" si="43"/>
        <v>6069</v>
      </c>
    </row>
    <row r="1794" spans="4:11">
      <c r="D1794" s="35">
        <f t="shared" si="42"/>
        <v>7531.74</v>
      </c>
      <c r="K1794" s="35">
        <f t="shared" si="43"/>
        <v>6073</v>
      </c>
    </row>
    <row r="1795" spans="4:11">
      <c r="D1795" s="35">
        <f t="shared" si="42"/>
        <v>7535.74</v>
      </c>
      <c r="K1795" s="35">
        <f t="shared" si="43"/>
        <v>6077</v>
      </c>
    </row>
    <row r="1796" spans="4:11">
      <c r="D1796" s="35">
        <f t="shared" si="42"/>
        <v>7539.74</v>
      </c>
      <c r="K1796" s="35">
        <f t="shared" si="43"/>
        <v>6081</v>
      </c>
    </row>
    <row r="1797" spans="4:11">
      <c r="D1797" s="35">
        <f t="shared" si="42"/>
        <v>7543.74</v>
      </c>
      <c r="K1797" s="35">
        <f t="shared" si="43"/>
        <v>6085</v>
      </c>
    </row>
    <row r="1798" spans="4:11">
      <c r="D1798" s="35">
        <f t="shared" si="42"/>
        <v>7547.74</v>
      </c>
      <c r="K1798" s="35">
        <f t="shared" si="43"/>
        <v>6089</v>
      </c>
    </row>
    <row r="1799" spans="4:11">
      <c r="D1799" s="35">
        <f t="shared" si="42"/>
        <v>7551.74</v>
      </c>
      <c r="K1799" s="35">
        <f t="shared" si="43"/>
        <v>6093</v>
      </c>
    </row>
    <row r="1800" spans="4:11">
      <c r="D1800" s="35">
        <f t="shared" si="42"/>
        <v>7555.74</v>
      </c>
      <c r="K1800" s="35">
        <f t="shared" si="43"/>
        <v>6097</v>
      </c>
    </row>
    <row r="1801" spans="4:11">
      <c r="D1801" s="35">
        <f t="shared" si="42"/>
        <v>7559.74</v>
      </c>
      <c r="K1801" s="35">
        <f t="shared" si="43"/>
        <v>6101</v>
      </c>
    </row>
    <row r="1802" spans="4:11">
      <c r="D1802" s="35">
        <f t="shared" si="42"/>
        <v>7563.74</v>
      </c>
      <c r="K1802" s="35">
        <f t="shared" si="43"/>
        <v>6105</v>
      </c>
    </row>
    <row r="1803" spans="4:11">
      <c r="D1803" s="35">
        <f t="shared" si="42"/>
        <v>7567.74</v>
      </c>
      <c r="K1803" s="35">
        <f t="shared" si="43"/>
        <v>6109</v>
      </c>
    </row>
    <row r="1804" spans="4:11">
      <c r="D1804" s="35">
        <f t="shared" si="42"/>
        <v>7571.74</v>
      </c>
      <c r="K1804" s="35">
        <f t="shared" si="43"/>
        <v>6113</v>
      </c>
    </row>
    <row r="1805" spans="4:11">
      <c r="D1805" s="35">
        <f t="shared" si="42"/>
        <v>7575.74</v>
      </c>
      <c r="K1805" s="35">
        <f t="shared" si="43"/>
        <v>6117</v>
      </c>
    </row>
    <row r="1806" spans="4:11">
      <c r="D1806" s="35">
        <f t="shared" si="42"/>
        <v>7579.74</v>
      </c>
      <c r="K1806" s="35">
        <f t="shared" si="43"/>
        <v>6121</v>
      </c>
    </row>
    <row r="1807" spans="4:11">
      <c r="D1807" s="35">
        <f t="shared" si="42"/>
        <v>7583.74</v>
      </c>
      <c r="K1807" s="35">
        <f t="shared" si="43"/>
        <v>6125</v>
      </c>
    </row>
    <row r="1808" spans="4:11">
      <c r="D1808" s="35">
        <f t="shared" si="42"/>
        <v>7587.74</v>
      </c>
      <c r="K1808" s="35">
        <f t="shared" si="43"/>
        <v>6129</v>
      </c>
    </row>
    <row r="1809" spans="4:11">
      <c r="D1809" s="35">
        <f t="shared" si="42"/>
        <v>7591.74</v>
      </c>
      <c r="K1809" s="35">
        <f t="shared" si="43"/>
        <v>6133</v>
      </c>
    </row>
    <row r="1810" spans="4:11">
      <c r="D1810" s="35">
        <f t="shared" si="42"/>
        <v>7595.74</v>
      </c>
      <c r="K1810" s="35">
        <f t="shared" si="43"/>
        <v>6137</v>
      </c>
    </row>
    <row r="1811" spans="4:11">
      <c r="D1811" s="35">
        <f t="shared" si="42"/>
        <v>7599.74</v>
      </c>
      <c r="K1811" s="35">
        <f t="shared" si="43"/>
        <v>6141</v>
      </c>
    </row>
    <row r="1812" spans="4:11">
      <c r="D1812" s="35">
        <f t="shared" si="42"/>
        <v>7603.74</v>
      </c>
      <c r="K1812" s="35">
        <f t="shared" si="43"/>
        <v>6145</v>
      </c>
    </row>
    <row r="1813" spans="4:11">
      <c r="D1813" s="35">
        <f t="shared" si="42"/>
        <v>7607.74</v>
      </c>
      <c r="K1813" s="35">
        <f t="shared" si="43"/>
        <v>6149</v>
      </c>
    </row>
    <row r="1814" spans="4:11">
      <c r="D1814" s="35">
        <f t="shared" si="42"/>
        <v>7611.74</v>
      </c>
      <c r="K1814" s="35">
        <f t="shared" si="43"/>
        <v>6153</v>
      </c>
    </row>
    <row r="1815" spans="4:11">
      <c r="D1815" s="35">
        <f t="shared" si="42"/>
        <v>7615.74</v>
      </c>
      <c r="K1815" s="35">
        <f t="shared" si="43"/>
        <v>6157</v>
      </c>
    </row>
    <row r="1816" spans="4:11">
      <c r="D1816" s="35">
        <f t="shared" si="42"/>
        <v>7619.74</v>
      </c>
      <c r="K1816" s="35">
        <f t="shared" si="43"/>
        <v>6161</v>
      </c>
    </row>
    <row r="1817" spans="4:11">
      <c r="D1817" s="35">
        <f t="shared" si="42"/>
        <v>7623.74</v>
      </c>
      <c r="K1817" s="35">
        <f t="shared" si="43"/>
        <v>6165</v>
      </c>
    </row>
    <row r="1818" spans="4:11">
      <c r="D1818" s="35">
        <f t="shared" si="42"/>
        <v>7627.74</v>
      </c>
      <c r="K1818" s="35">
        <f t="shared" si="43"/>
        <v>6169</v>
      </c>
    </row>
    <row r="1819" spans="4:11">
      <c r="D1819" s="35">
        <f t="shared" si="42"/>
        <v>7631.74</v>
      </c>
      <c r="K1819" s="35">
        <f t="shared" si="43"/>
        <v>6173</v>
      </c>
    </row>
    <row r="1820" spans="4:11">
      <c r="D1820" s="35">
        <f t="shared" si="42"/>
        <v>7635.74</v>
      </c>
      <c r="K1820" s="35">
        <f t="shared" si="43"/>
        <v>6177</v>
      </c>
    </row>
    <row r="1821" spans="4:11">
      <c r="D1821" s="35">
        <f t="shared" si="42"/>
        <v>7639.74</v>
      </c>
      <c r="K1821" s="35">
        <f t="shared" si="43"/>
        <v>6181</v>
      </c>
    </row>
    <row r="1822" spans="4:11">
      <c r="D1822" s="35">
        <f t="shared" ref="D1822:D1885" si="44">D1821+4</f>
        <v>7643.74</v>
      </c>
      <c r="K1822" s="35">
        <f t="shared" ref="K1822:K1885" si="45">K1821+4</f>
        <v>6185</v>
      </c>
    </row>
    <row r="1823" spans="4:11">
      <c r="D1823" s="35">
        <f t="shared" si="44"/>
        <v>7647.74</v>
      </c>
      <c r="K1823" s="35">
        <f t="shared" si="45"/>
        <v>6189</v>
      </c>
    </row>
    <row r="1824" spans="4:11">
      <c r="D1824" s="35">
        <f t="shared" si="44"/>
        <v>7651.74</v>
      </c>
      <c r="K1824" s="35">
        <f t="shared" si="45"/>
        <v>6193</v>
      </c>
    </row>
    <row r="1825" spans="4:11">
      <c r="D1825" s="35">
        <f t="shared" si="44"/>
        <v>7655.74</v>
      </c>
      <c r="K1825" s="35">
        <f t="shared" si="45"/>
        <v>6197</v>
      </c>
    </row>
    <row r="1826" spans="4:11">
      <c r="D1826" s="35">
        <f t="shared" si="44"/>
        <v>7659.74</v>
      </c>
      <c r="K1826" s="35">
        <f t="shared" si="45"/>
        <v>6201</v>
      </c>
    </row>
    <row r="1827" spans="4:11">
      <c r="D1827" s="35">
        <f t="shared" si="44"/>
        <v>7663.74</v>
      </c>
      <c r="K1827" s="35">
        <f t="shared" si="45"/>
        <v>6205</v>
      </c>
    </row>
    <row r="1828" spans="4:11">
      <c r="D1828" s="35">
        <f t="shared" si="44"/>
        <v>7667.74</v>
      </c>
      <c r="K1828" s="35">
        <f t="shared" si="45"/>
        <v>6209</v>
      </c>
    </row>
    <row r="1829" spans="4:11">
      <c r="D1829" s="35">
        <f t="shared" si="44"/>
        <v>7671.74</v>
      </c>
      <c r="K1829" s="35">
        <f t="shared" si="45"/>
        <v>6213</v>
      </c>
    </row>
    <row r="1830" spans="4:11">
      <c r="D1830" s="35">
        <f t="shared" si="44"/>
        <v>7675.74</v>
      </c>
      <c r="K1830" s="35">
        <f t="shared" si="45"/>
        <v>6217</v>
      </c>
    </row>
    <row r="1831" spans="4:11">
      <c r="D1831" s="35">
        <f t="shared" si="44"/>
        <v>7679.74</v>
      </c>
      <c r="K1831" s="35">
        <f t="shared" si="45"/>
        <v>6221</v>
      </c>
    </row>
    <row r="1832" spans="4:11">
      <c r="D1832" s="35">
        <f t="shared" si="44"/>
        <v>7683.74</v>
      </c>
      <c r="K1832" s="35">
        <f t="shared" si="45"/>
        <v>6225</v>
      </c>
    </row>
    <row r="1833" spans="4:11">
      <c r="D1833" s="35">
        <f t="shared" si="44"/>
        <v>7687.74</v>
      </c>
      <c r="K1833" s="35">
        <f t="shared" si="45"/>
        <v>6229</v>
      </c>
    </row>
    <row r="1834" spans="4:11">
      <c r="D1834" s="35">
        <f t="shared" si="44"/>
        <v>7691.74</v>
      </c>
      <c r="K1834" s="35">
        <f t="shared" si="45"/>
        <v>6233</v>
      </c>
    </row>
    <row r="1835" spans="4:11">
      <c r="D1835" s="35">
        <f t="shared" si="44"/>
        <v>7695.74</v>
      </c>
      <c r="K1835" s="35">
        <f t="shared" si="45"/>
        <v>6237</v>
      </c>
    </row>
    <row r="1836" spans="4:11">
      <c r="D1836" s="35">
        <f t="shared" si="44"/>
        <v>7699.74</v>
      </c>
      <c r="K1836" s="35">
        <f t="shared" si="45"/>
        <v>6241</v>
      </c>
    </row>
    <row r="1837" spans="4:11">
      <c r="D1837" s="35">
        <f t="shared" si="44"/>
        <v>7703.74</v>
      </c>
      <c r="K1837" s="35">
        <f t="shared" si="45"/>
        <v>6245</v>
      </c>
    </row>
    <row r="1838" spans="4:11">
      <c r="D1838" s="35">
        <f t="shared" si="44"/>
        <v>7707.74</v>
      </c>
      <c r="K1838" s="35">
        <f t="shared" si="45"/>
        <v>6249</v>
      </c>
    </row>
    <row r="1839" spans="4:11">
      <c r="D1839" s="35">
        <f t="shared" si="44"/>
        <v>7711.74</v>
      </c>
      <c r="K1839" s="35">
        <f t="shared" si="45"/>
        <v>6253</v>
      </c>
    </row>
    <row r="1840" spans="4:11">
      <c r="D1840" s="35">
        <f t="shared" si="44"/>
        <v>7715.74</v>
      </c>
      <c r="K1840" s="35">
        <f t="shared" si="45"/>
        <v>6257</v>
      </c>
    </row>
    <row r="1841" spans="4:11">
      <c r="D1841" s="35">
        <f t="shared" si="44"/>
        <v>7719.74</v>
      </c>
      <c r="K1841" s="35">
        <f t="shared" si="45"/>
        <v>6261</v>
      </c>
    </row>
    <row r="1842" spans="4:11">
      <c r="D1842" s="35">
        <f t="shared" si="44"/>
        <v>7723.74</v>
      </c>
      <c r="K1842" s="35">
        <f t="shared" si="45"/>
        <v>6265</v>
      </c>
    </row>
    <row r="1843" spans="4:11">
      <c r="D1843" s="35">
        <f t="shared" si="44"/>
        <v>7727.74</v>
      </c>
      <c r="K1843" s="35">
        <f t="shared" si="45"/>
        <v>6269</v>
      </c>
    </row>
    <row r="1844" spans="4:11">
      <c r="D1844" s="35">
        <f t="shared" si="44"/>
        <v>7731.74</v>
      </c>
      <c r="K1844" s="35">
        <f t="shared" si="45"/>
        <v>6273</v>
      </c>
    </row>
    <row r="1845" spans="4:11">
      <c r="D1845" s="35">
        <f t="shared" si="44"/>
        <v>7735.74</v>
      </c>
      <c r="K1845" s="35">
        <f t="shared" si="45"/>
        <v>6277</v>
      </c>
    </row>
    <row r="1846" spans="4:11">
      <c r="D1846" s="35">
        <f t="shared" si="44"/>
        <v>7739.74</v>
      </c>
      <c r="K1846" s="35">
        <f t="shared" si="45"/>
        <v>6281</v>
      </c>
    </row>
    <row r="1847" spans="4:11">
      <c r="D1847" s="35">
        <f t="shared" si="44"/>
        <v>7743.74</v>
      </c>
      <c r="K1847" s="35">
        <f t="shared" si="45"/>
        <v>6285</v>
      </c>
    </row>
    <row r="1848" spans="4:11">
      <c r="D1848" s="35">
        <f t="shared" si="44"/>
        <v>7747.74</v>
      </c>
      <c r="K1848" s="35">
        <f t="shared" si="45"/>
        <v>6289</v>
      </c>
    </row>
    <row r="1849" spans="4:11">
      <c r="D1849" s="35">
        <f t="shared" si="44"/>
        <v>7751.74</v>
      </c>
      <c r="K1849" s="35">
        <f t="shared" si="45"/>
        <v>6293</v>
      </c>
    </row>
    <row r="1850" spans="4:11">
      <c r="D1850" s="35">
        <f t="shared" si="44"/>
        <v>7755.74</v>
      </c>
      <c r="K1850" s="35">
        <f t="shared" si="45"/>
        <v>6297</v>
      </c>
    </row>
    <row r="1851" spans="4:11">
      <c r="D1851" s="35">
        <f t="shared" si="44"/>
        <v>7759.74</v>
      </c>
      <c r="K1851" s="35">
        <f t="shared" si="45"/>
        <v>6301</v>
      </c>
    </row>
    <row r="1852" spans="4:11">
      <c r="D1852" s="35">
        <f t="shared" si="44"/>
        <v>7763.74</v>
      </c>
      <c r="K1852" s="35">
        <f t="shared" si="45"/>
        <v>6305</v>
      </c>
    </row>
    <row r="1853" spans="4:11">
      <c r="D1853" s="35">
        <f t="shared" si="44"/>
        <v>7767.74</v>
      </c>
      <c r="K1853" s="35">
        <f t="shared" si="45"/>
        <v>6309</v>
      </c>
    </row>
    <row r="1854" spans="4:11">
      <c r="D1854" s="35">
        <f t="shared" si="44"/>
        <v>7771.74</v>
      </c>
      <c r="K1854" s="35">
        <f t="shared" si="45"/>
        <v>6313</v>
      </c>
    </row>
    <row r="1855" spans="4:11">
      <c r="D1855" s="35">
        <f t="shared" si="44"/>
        <v>7775.74</v>
      </c>
      <c r="K1855" s="35">
        <f t="shared" si="45"/>
        <v>6317</v>
      </c>
    </row>
    <row r="1856" spans="4:11">
      <c r="D1856" s="35">
        <f t="shared" si="44"/>
        <v>7779.74</v>
      </c>
      <c r="K1856" s="35">
        <f t="shared" si="45"/>
        <v>6321</v>
      </c>
    </row>
    <row r="1857" spans="4:11">
      <c r="D1857" s="35">
        <f t="shared" si="44"/>
        <v>7783.74</v>
      </c>
      <c r="K1857" s="35">
        <f t="shared" si="45"/>
        <v>6325</v>
      </c>
    </row>
    <row r="1858" spans="4:11">
      <c r="D1858" s="35">
        <f t="shared" si="44"/>
        <v>7787.74</v>
      </c>
      <c r="K1858" s="35">
        <f t="shared" si="45"/>
        <v>6329</v>
      </c>
    </row>
    <row r="1859" spans="4:11">
      <c r="D1859" s="35">
        <f t="shared" si="44"/>
        <v>7791.74</v>
      </c>
      <c r="K1859" s="35">
        <f t="shared" si="45"/>
        <v>6333</v>
      </c>
    </row>
    <row r="1860" spans="4:11">
      <c r="D1860" s="35">
        <f t="shared" si="44"/>
        <v>7795.74</v>
      </c>
      <c r="K1860" s="35">
        <f t="shared" si="45"/>
        <v>6337</v>
      </c>
    </row>
    <row r="1861" spans="4:11">
      <c r="D1861" s="35">
        <f t="shared" si="44"/>
        <v>7799.74</v>
      </c>
      <c r="K1861" s="35">
        <f t="shared" si="45"/>
        <v>6341</v>
      </c>
    </row>
    <row r="1862" spans="4:11">
      <c r="D1862" s="35">
        <f t="shared" si="44"/>
        <v>7803.74</v>
      </c>
      <c r="K1862" s="35">
        <f t="shared" si="45"/>
        <v>6345</v>
      </c>
    </row>
    <row r="1863" spans="4:11">
      <c r="D1863" s="35">
        <f t="shared" si="44"/>
        <v>7807.74</v>
      </c>
      <c r="K1863" s="35">
        <f t="shared" si="45"/>
        <v>6349</v>
      </c>
    </row>
    <row r="1864" spans="4:11">
      <c r="D1864" s="35">
        <f t="shared" si="44"/>
        <v>7811.74</v>
      </c>
      <c r="K1864" s="35">
        <f t="shared" si="45"/>
        <v>6353</v>
      </c>
    </row>
    <row r="1865" spans="4:11">
      <c r="D1865" s="35">
        <f t="shared" si="44"/>
        <v>7815.74</v>
      </c>
      <c r="K1865" s="35">
        <f t="shared" si="45"/>
        <v>6357</v>
      </c>
    </row>
    <row r="1866" spans="4:11">
      <c r="D1866" s="35">
        <f t="shared" si="44"/>
        <v>7819.74</v>
      </c>
      <c r="K1866" s="35">
        <f t="shared" si="45"/>
        <v>6361</v>
      </c>
    </row>
    <row r="1867" spans="4:11">
      <c r="D1867" s="35">
        <f t="shared" si="44"/>
        <v>7823.74</v>
      </c>
      <c r="K1867" s="35">
        <f t="shared" si="45"/>
        <v>6365</v>
      </c>
    </row>
    <row r="1868" spans="4:11">
      <c r="D1868" s="35">
        <f t="shared" si="44"/>
        <v>7827.74</v>
      </c>
      <c r="K1868" s="35">
        <f t="shared" si="45"/>
        <v>6369</v>
      </c>
    </row>
    <row r="1869" spans="4:11">
      <c r="D1869" s="35">
        <f t="shared" si="44"/>
        <v>7831.74</v>
      </c>
      <c r="K1869" s="35">
        <f t="shared" si="45"/>
        <v>6373</v>
      </c>
    </row>
    <row r="1870" spans="4:11">
      <c r="D1870" s="35">
        <f t="shared" si="44"/>
        <v>7835.74</v>
      </c>
      <c r="K1870" s="35">
        <f t="shared" si="45"/>
        <v>6377</v>
      </c>
    </row>
    <row r="1871" spans="4:11">
      <c r="D1871" s="35">
        <f t="shared" si="44"/>
        <v>7839.74</v>
      </c>
      <c r="K1871" s="35">
        <f t="shared" si="45"/>
        <v>6381</v>
      </c>
    </row>
    <row r="1872" spans="4:11">
      <c r="D1872" s="35">
        <f t="shared" si="44"/>
        <v>7843.74</v>
      </c>
      <c r="K1872" s="35">
        <f t="shared" si="45"/>
        <v>6385</v>
      </c>
    </row>
    <row r="1873" spans="4:11">
      <c r="D1873" s="35">
        <f t="shared" si="44"/>
        <v>7847.74</v>
      </c>
      <c r="K1873" s="35">
        <f t="shared" si="45"/>
        <v>6389</v>
      </c>
    </row>
    <row r="1874" spans="4:11">
      <c r="D1874" s="35">
        <f t="shared" si="44"/>
        <v>7851.74</v>
      </c>
      <c r="K1874" s="35">
        <f t="shared" si="45"/>
        <v>6393</v>
      </c>
    </row>
    <row r="1875" spans="4:11">
      <c r="D1875" s="35">
        <f t="shared" si="44"/>
        <v>7855.74</v>
      </c>
      <c r="K1875" s="35">
        <f t="shared" si="45"/>
        <v>6397</v>
      </c>
    </row>
    <row r="1876" spans="4:11">
      <c r="D1876" s="35">
        <f t="shared" si="44"/>
        <v>7859.74</v>
      </c>
      <c r="K1876" s="35">
        <f t="shared" si="45"/>
        <v>6401</v>
      </c>
    </row>
    <row r="1877" spans="4:11">
      <c r="D1877" s="35">
        <f t="shared" si="44"/>
        <v>7863.74</v>
      </c>
      <c r="K1877" s="35">
        <f t="shared" si="45"/>
        <v>6405</v>
      </c>
    </row>
    <row r="1878" spans="4:11">
      <c r="D1878" s="35">
        <f t="shared" si="44"/>
        <v>7867.74</v>
      </c>
      <c r="K1878" s="35">
        <f t="shared" si="45"/>
        <v>6409</v>
      </c>
    </row>
    <row r="1879" spans="4:11">
      <c r="D1879" s="35">
        <f t="shared" si="44"/>
        <v>7871.74</v>
      </c>
      <c r="K1879" s="35">
        <f t="shared" si="45"/>
        <v>6413</v>
      </c>
    </row>
    <row r="1880" spans="4:11">
      <c r="D1880" s="35">
        <f t="shared" si="44"/>
        <v>7875.74</v>
      </c>
      <c r="K1880" s="35">
        <f t="shared" si="45"/>
        <v>6417</v>
      </c>
    </row>
    <row r="1881" spans="4:11">
      <c r="D1881" s="35">
        <f t="shared" si="44"/>
        <v>7879.74</v>
      </c>
      <c r="K1881" s="35">
        <f t="shared" si="45"/>
        <v>6421</v>
      </c>
    </row>
    <row r="1882" spans="4:11">
      <c r="D1882" s="35">
        <f t="shared" si="44"/>
        <v>7883.74</v>
      </c>
      <c r="K1882" s="35">
        <f t="shared" si="45"/>
        <v>6425</v>
      </c>
    </row>
    <row r="1883" spans="4:11">
      <c r="D1883" s="35">
        <f t="shared" si="44"/>
        <v>7887.74</v>
      </c>
      <c r="K1883" s="35">
        <f t="shared" si="45"/>
        <v>6429</v>
      </c>
    </row>
    <row r="1884" spans="4:11">
      <c r="D1884" s="35">
        <f t="shared" si="44"/>
        <v>7891.74</v>
      </c>
      <c r="K1884" s="35">
        <f t="shared" si="45"/>
        <v>6433</v>
      </c>
    </row>
    <row r="1885" spans="4:11">
      <c r="D1885" s="35">
        <f t="shared" si="44"/>
        <v>7895.74</v>
      </c>
      <c r="K1885" s="35">
        <f t="shared" si="45"/>
        <v>6437</v>
      </c>
    </row>
    <row r="1886" spans="4:11">
      <c r="D1886" s="35">
        <f t="shared" ref="D1886:D1949" si="46">D1885+4</f>
        <v>7899.74</v>
      </c>
      <c r="K1886" s="35">
        <f t="shared" ref="K1886:K1949" si="47">K1885+4</f>
        <v>6441</v>
      </c>
    </row>
    <row r="1887" spans="4:11">
      <c r="D1887" s="35">
        <f t="shared" si="46"/>
        <v>7903.74</v>
      </c>
      <c r="K1887" s="35">
        <f t="shared" si="47"/>
        <v>6445</v>
      </c>
    </row>
    <row r="1888" spans="4:11">
      <c r="D1888" s="35">
        <f t="shared" si="46"/>
        <v>7907.74</v>
      </c>
      <c r="K1888" s="35">
        <f t="shared" si="47"/>
        <v>6449</v>
      </c>
    </row>
    <row r="1889" spans="4:11">
      <c r="D1889" s="35">
        <f t="shared" si="46"/>
        <v>7911.74</v>
      </c>
      <c r="K1889" s="35">
        <f t="shared" si="47"/>
        <v>6453</v>
      </c>
    </row>
    <row r="1890" spans="4:11">
      <c r="D1890" s="35">
        <f t="shared" si="46"/>
        <v>7915.74</v>
      </c>
      <c r="K1890" s="35">
        <f t="shared" si="47"/>
        <v>6457</v>
      </c>
    </row>
    <row r="1891" spans="4:11">
      <c r="D1891" s="35">
        <f t="shared" si="46"/>
        <v>7919.74</v>
      </c>
      <c r="K1891" s="35">
        <f t="shared" si="47"/>
        <v>6461</v>
      </c>
    </row>
    <row r="1892" spans="4:11">
      <c r="D1892" s="35">
        <f t="shared" si="46"/>
        <v>7923.74</v>
      </c>
      <c r="K1892" s="35">
        <f t="shared" si="47"/>
        <v>6465</v>
      </c>
    </row>
    <row r="1893" spans="4:11">
      <c r="D1893" s="35">
        <f t="shared" si="46"/>
        <v>7927.74</v>
      </c>
      <c r="K1893" s="35">
        <f t="shared" si="47"/>
        <v>6469</v>
      </c>
    </row>
    <row r="1894" spans="4:11">
      <c r="D1894" s="35">
        <f t="shared" si="46"/>
        <v>7931.74</v>
      </c>
      <c r="K1894" s="35">
        <f t="shared" si="47"/>
        <v>6473</v>
      </c>
    </row>
    <row r="1895" spans="4:11">
      <c r="D1895" s="35">
        <f t="shared" si="46"/>
        <v>7935.74</v>
      </c>
      <c r="K1895" s="35">
        <f t="shared" si="47"/>
        <v>6477</v>
      </c>
    </row>
    <row r="1896" spans="4:11">
      <c r="D1896" s="35">
        <f t="shared" si="46"/>
        <v>7939.74</v>
      </c>
      <c r="K1896" s="35">
        <f t="shared" si="47"/>
        <v>6481</v>
      </c>
    </row>
    <row r="1897" spans="4:11">
      <c r="D1897" s="35">
        <f t="shared" si="46"/>
        <v>7943.74</v>
      </c>
      <c r="K1897" s="35">
        <f t="shared" si="47"/>
        <v>6485</v>
      </c>
    </row>
    <row r="1898" spans="4:11">
      <c r="D1898" s="35">
        <f t="shared" si="46"/>
        <v>7947.74</v>
      </c>
      <c r="K1898" s="35">
        <f t="shared" si="47"/>
        <v>6489</v>
      </c>
    </row>
    <row r="1899" spans="4:11">
      <c r="D1899" s="35">
        <f t="shared" si="46"/>
        <v>7951.74</v>
      </c>
      <c r="K1899" s="35">
        <f t="shared" si="47"/>
        <v>6493</v>
      </c>
    </row>
    <row r="1900" spans="4:11">
      <c r="D1900" s="35">
        <f t="shared" si="46"/>
        <v>7955.74</v>
      </c>
      <c r="K1900" s="35">
        <f t="shared" si="47"/>
        <v>6497</v>
      </c>
    </row>
    <row r="1901" spans="4:11">
      <c r="D1901" s="35">
        <f t="shared" si="46"/>
        <v>7959.74</v>
      </c>
      <c r="K1901" s="35">
        <f t="shared" si="47"/>
        <v>6501</v>
      </c>
    </row>
    <row r="1902" spans="4:11">
      <c r="D1902" s="35">
        <f t="shared" si="46"/>
        <v>7963.74</v>
      </c>
      <c r="K1902" s="35">
        <f t="shared" si="47"/>
        <v>6505</v>
      </c>
    </row>
    <row r="1903" spans="4:11">
      <c r="D1903" s="35">
        <f t="shared" si="46"/>
        <v>7967.74</v>
      </c>
      <c r="K1903" s="35">
        <f t="shared" si="47"/>
        <v>6509</v>
      </c>
    </row>
    <row r="1904" spans="4:11">
      <c r="D1904" s="35">
        <f t="shared" si="46"/>
        <v>7971.74</v>
      </c>
      <c r="K1904" s="35">
        <f t="shared" si="47"/>
        <v>6513</v>
      </c>
    </row>
    <row r="1905" spans="4:11">
      <c r="D1905" s="35">
        <f t="shared" si="46"/>
        <v>7975.74</v>
      </c>
      <c r="K1905" s="35">
        <f t="shared" si="47"/>
        <v>6517</v>
      </c>
    </row>
    <row r="1906" spans="4:11">
      <c r="D1906" s="35">
        <f t="shared" si="46"/>
        <v>7979.74</v>
      </c>
      <c r="K1906" s="35">
        <f t="shared" si="47"/>
        <v>6521</v>
      </c>
    </row>
    <row r="1907" spans="4:11">
      <c r="D1907" s="35">
        <f t="shared" si="46"/>
        <v>7983.74</v>
      </c>
      <c r="K1907" s="35">
        <f t="shared" si="47"/>
        <v>6525</v>
      </c>
    </row>
    <row r="1908" spans="4:11">
      <c r="D1908" s="35">
        <f t="shared" si="46"/>
        <v>7987.74</v>
      </c>
      <c r="K1908" s="35">
        <f t="shared" si="47"/>
        <v>6529</v>
      </c>
    </row>
    <row r="1909" spans="4:11">
      <c r="D1909" s="35">
        <f t="shared" si="46"/>
        <v>7991.74</v>
      </c>
      <c r="K1909" s="35">
        <f t="shared" si="47"/>
        <v>6533</v>
      </c>
    </row>
    <row r="1910" spans="4:11">
      <c r="D1910" s="35">
        <f t="shared" si="46"/>
        <v>7995.74</v>
      </c>
      <c r="K1910" s="35">
        <f t="shared" si="47"/>
        <v>6537</v>
      </c>
    </row>
    <row r="1911" spans="4:11">
      <c r="D1911" s="35">
        <f t="shared" si="46"/>
        <v>7999.74</v>
      </c>
      <c r="K1911" s="35">
        <f t="shared" si="47"/>
        <v>6541</v>
      </c>
    </row>
    <row r="1912" spans="4:11">
      <c r="D1912" s="35">
        <f t="shared" si="46"/>
        <v>8003.74</v>
      </c>
      <c r="K1912" s="35">
        <f t="shared" si="47"/>
        <v>6545</v>
      </c>
    </row>
    <row r="1913" spans="4:11">
      <c r="D1913" s="35">
        <f t="shared" si="46"/>
        <v>8007.74</v>
      </c>
      <c r="K1913" s="35">
        <f t="shared" si="47"/>
        <v>6549</v>
      </c>
    </row>
    <row r="1914" spans="4:11">
      <c r="D1914" s="35">
        <f t="shared" si="46"/>
        <v>8011.74</v>
      </c>
      <c r="K1914" s="35">
        <f t="shared" si="47"/>
        <v>6553</v>
      </c>
    </row>
    <row r="1915" spans="4:11">
      <c r="D1915" s="35">
        <f t="shared" si="46"/>
        <v>8015.74</v>
      </c>
      <c r="K1915" s="35">
        <f t="shared" si="47"/>
        <v>6557</v>
      </c>
    </row>
    <row r="1916" spans="4:11">
      <c r="D1916" s="35">
        <f t="shared" si="46"/>
        <v>8019.74</v>
      </c>
      <c r="K1916" s="35">
        <f t="shared" si="47"/>
        <v>6561</v>
      </c>
    </row>
    <row r="1917" spans="4:11">
      <c r="D1917" s="35">
        <f t="shared" si="46"/>
        <v>8023.74</v>
      </c>
      <c r="K1917" s="35">
        <f t="shared" si="47"/>
        <v>6565</v>
      </c>
    </row>
    <row r="1918" spans="4:11">
      <c r="D1918" s="35">
        <f t="shared" si="46"/>
        <v>8027.74</v>
      </c>
      <c r="K1918" s="35">
        <f t="shared" si="47"/>
        <v>6569</v>
      </c>
    </row>
    <row r="1919" spans="4:11">
      <c r="D1919" s="35">
        <f t="shared" si="46"/>
        <v>8031.74</v>
      </c>
      <c r="K1919" s="35">
        <f t="shared" si="47"/>
        <v>6573</v>
      </c>
    </row>
    <row r="1920" spans="4:11">
      <c r="D1920" s="35">
        <f t="shared" si="46"/>
        <v>8035.74</v>
      </c>
      <c r="K1920" s="35">
        <f t="shared" si="47"/>
        <v>6577</v>
      </c>
    </row>
    <row r="1921" spans="4:11">
      <c r="D1921" s="35">
        <f t="shared" si="46"/>
        <v>8039.74</v>
      </c>
      <c r="K1921" s="35">
        <f t="shared" si="47"/>
        <v>6581</v>
      </c>
    </row>
    <row r="1922" spans="4:11">
      <c r="D1922" s="35">
        <f t="shared" si="46"/>
        <v>8043.74</v>
      </c>
      <c r="K1922" s="35">
        <f t="shared" si="47"/>
        <v>6585</v>
      </c>
    </row>
    <row r="1923" spans="4:11">
      <c r="D1923" s="35">
        <f t="shared" si="46"/>
        <v>8047.74</v>
      </c>
      <c r="K1923" s="35">
        <f t="shared" si="47"/>
        <v>6589</v>
      </c>
    </row>
    <row r="1924" spans="4:11">
      <c r="D1924" s="35">
        <f t="shared" si="46"/>
        <v>8051.74</v>
      </c>
      <c r="K1924" s="35">
        <f t="shared" si="47"/>
        <v>6593</v>
      </c>
    </row>
    <row r="1925" spans="4:11">
      <c r="D1925" s="35">
        <f t="shared" si="46"/>
        <v>8055.74</v>
      </c>
      <c r="K1925" s="35">
        <f t="shared" si="47"/>
        <v>6597</v>
      </c>
    </row>
    <row r="1926" spans="4:11">
      <c r="D1926" s="35">
        <f t="shared" si="46"/>
        <v>8059.74</v>
      </c>
      <c r="K1926" s="35">
        <f t="shared" si="47"/>
        <v>6601</v>
      </c>
    </row>
    <row r="1927" spans="4:11">
      <c r="D1927" s="35">
        <f t="shared" si="46"/>
        <v>8063.74</v>
      </c>
      <c r="K1927" s="35">
        <f t="shared" si="47"/>
        <v>6605</v>
      </c>
    </row>
    <row r="1928" spans="4:11">
      <c r="D1928" s="35">
        <f t="shared" si="46"/>
        <v>8067.74</v>
      </c>
      <c r="K1928" s="35">
        <f t="shared" si="47"/>
        <v>6609</v>
      </c>
    </row>
    <row r="1929" spans="4:11">
      <c r="D1929" s="35">
        <f t="shared" si="46"/>
        <v>8071.74</v>
      </c>
      <c r="K1929" s="35">
        <f t="shared" si="47"/>
        <v>6613</v>
      </c>
    </row>
    <row r="1930" spans="4:11">
      <c r="D1930" s="35">
        <f t="shared" si="46"/>
        <v>8075.74</v>
      </c>
      <c r="K1930" s="35">
        <f t="shared" si="47"/>
        <v>6617</v>
      </c>
    </row>
    <row r="1931" spans="4:11">
      <c r="D1931" s="35">
        <f t="shared" si="46"/>
        <v>8079.74</v>
      </c>
      <c r="K1931" s="35">
        <f t="shared" si="47"/>
        <v>6621</v>
      </c>
    </row>
    <row r="1932" spans="4:11">
      <c r="D1932" s="35">
        <f t="shared" si="46"/>
        <v>8083.74</v>
      </c>
      <c r="K1932" s="35">
        <f t="shared" si="47"/>
        <v>6625</v>
      </c>
    </row>
    <row r="1933" spans="4:11">
      <c r="D1933" s="35">
        <f t="shared" si="46"/>
        <v>8087.74</v>
      </c>
      <c r="K1933" s="35">
        <f t="shared" si="47"/>
        <v>6629</v>
      </c>
    </row>
    <row r="1934" spans="4:11">
      <c r="D1934" s="35">
        <f t="shared" si="46"/>
        <v>8091.74</v>
      </c>
      <c r="K1934" s="35">
        <f t="shared" si="47"/>
        <v>6633</v>
      </c>
    </row>
    <row r="1935" spans="4:11">
      <c r="D1935" s="35">
        <f t="shared" si="46"/>
        <v>8095.74</v>
      </c>
      <c r="K1935" s="35">
        <f t="shared" si="47"/>
        <v>6637</v>
      </c>
    </row>
    <row r="1936" spans="4:11">
      <c r="D1936" s="35">
        <f t="shared" si="46"/>
        <v>8099.74</v>
      </c>
      <c r="K1936" s="35">
        <f t="shared" si="47"/>
        <v>6641</v>
      </c>
    </row>
    <row r="1937" spans="4:11">
      <c r="D1937" s="35">
        <f t="shared" si="46"/>
        <v>8103.74</v>
      </c>
      <c r="K1937" s="35">
        <f t="shared" si="47"/>
        <v>6645</v>
      </c>
    </row>
    <row r="1938" spans="4:11">
      <c r="D1938" s="35">
        <f t="shared" si="46"/>
        <v>8107.74</v>
      </c>
      <c r="K1938" s="35">
        <f t="shared" si="47"/>
        <v>6649</v>
      </c>
    </row>
    <row r="1939" spans="4:11">
      <c r="D1939" s="35">
        <f t="shared" si="46"/>
        <v>8111.74</v>
      </c>
      <c r="K1939" s="35">
        <f t="shared" si="47"/>
        <v>6653</v>
      </c>
    </row>
    <row r="1940" spans="4:11">
      <c r="D1940" s="35">
        <f t="shared" si="46"/>
        <v>8115.74</v>
      </c>
      <c r="K1940" s="35">
        <f t="shared" si="47"/>
        <v>6657</v>
      </c>
    </row>
    <row r="1941" spans="4:11">
      <c r="D1941" s="35">
        <f t="shared" si="46"/>
        <v>8119.74</v>
      </c>
      <c r="K1941" s="35">
        <f t="shared" si="47"/>
        <v>6661</v>
      </c>
    </row>
    <row r="1942" spans="4:11">
      <c r="D1942" s="35">
        <f t="shared" si="46"/>
        <v>8123.74</v>
      </c>
      <c r="K1942" s="35">
        <f t="shared" si="47"/>
        <v>6665</v>
      </c>
    </row>
    <row r="1943" spans="4:11">
      <c r="D1943" s="35">
        <f t="shared" si="46"/>
        <v>8127.74</v>
      </c>
      <c r="K1943" s="35">
        <f t="shared" si="47"/>
        <v>6669</v>
      </c>
    </row>
    <row r="1944" spans="4:11">
      <c r="D1944" s="35">
        <f t="shared" si="46"/>
        <v>8131.74</v>
      </c>
      <c r="K1944" s="35">
        <f t="shared" si="47"/>
        <v>6673</v>
      </c>
    </row>
    <row r="1945" spans="4:11">
      <c r="D1945" s="35">
        <f t="shared" si="46"/>
        <v>8135.74</v>
      </c>
      <c r="K1945" s="35">
        <f t="shared" si="47"/>
        <v>6677</v>
      </c>
    </row>
    <row r="1946" spans="4:11">
      <c r="D1946" s="35">
        <f t="shared" si="46"/>
        <v>8139.74</v>
      </c>
      <c r="K1946" s="35">
        <f t="shared" si="47"/>
        <v>6681</v>
      </c>
    </row>
    <row r="1947" spans="4:11">
      <c r="D1947" s="35">
        <f t="shared" si="46"/>
        <v>8143.74</v>
      </c>
      <c r="K1947" s="35">
        <f t="shared" si="47"/>
        <v>6685</v>
      </c>
    </row>
    <row r="1948" spans="4:11">
      <c r="D1948" s="35">
        <f t="shared" si="46"/>
        <v>8147.74</v>
      </c>
      <c r="K1948" s="35">
        <f t="shared" si="47"/>
        <v>6689</v>
      </c>
    </row>
    <row r="1949" spans="4:11">
      <c r="D1949" s="35">
        <f t="shared" si="46"/>
        <v>8151.74</v>
      </c>
      <c r="K1949" s="35">
        <f t="shared" si="47"/>
        <v>6693</v>
      </c>
    </row>
    <row r="1950" spans="4:11">
      <c r="D1950" s="35">
        <f t="shared" ref="D1950:D2013" si="48">D1949+4</f>
        <v>8155.74</v>
      </c>
      <c r="K1950" s="35">
        <f t="shared" ref="K1950:K2013" si="49">K1949+4</f>
        <v>6697</v>
      </c>
    </row>
    <row r="1951" spans="4:11">
      <c r="D1951" s="35">
        <f t="shared" si="48"/>
        <v>8159.74</v>
      </c>
      <c r="K1951" s="35">
        <f t="shared" si="49"/>
        <v>6701</v>
      </c>
    </row>
    <row r="1952" spans="4:11">
      <c r="D1952" s="35">
        <f t="shared" si="48"/>
        <v>8163.74</v>
      </c>
      <c r="K1952" s="35">
        <f t="shared" si="49"/>
        <v>6705</v>
      </c>
    </row>
    <row r="1953" spans="4:11">
      <c r="D1953" s="35">
        <f t="shared" si="48"/>
        <v>8167.74</v>
      </c>
      <c r="K1953" s="35">
        <f t="shared" si="49"/>
        <v>6709</v>
      </c>
    </row>
    <row r="1954" spans="4:11">
      <c r="D1954" s="35">
        <f t="shared" si="48"/>
        <v>8171.74</v>
      </c>
      <c r="K1954" s="35">
        <f t="shared" si="49"/>
        <v>6713</v>
      </c>
    </row>
    <row r="1955" spans="4:11">
      <c r="D1955" s="35">
        <f t="shared" si="48"/>
        <v>8175.74</v>
      </c>
      <c r="K1955" s="35">
        <f t="shared" si="49"/>
        <v>6717</v>
      </c>
    </row>
    <row r="1956" spans="4:11">
      <c r="D1956" s="35">
        <f t="shared" si="48"/>
        <v>8179.74</v>
      </c>
      <c r="K1956" s="35">
        <f t="shared" si="49"/>
        <v>6721</v>
      </c>
    </row>
    <row r="1957" spans="4:11">
      <c r="D1957" s="35">
        <f t="shared" si="48"/>
        <v>8183.74</v>
      </c>
      <c r="K1957" s="35">
        <f t="shared" si="49"/>
        <v>6725</v>
      </c>
    </row>
    <row r="1958" spans="4:11">
      <c r="D1958" s="35">
        <f t="shared" si="48"/>
        <v>8187.74</v>
      </c>
      <c r="K1958" s="35">
        <f t="shared" si="49"/>
        <v>6729</v>
      </c>
    </row>
    <row r="1959" spans="4:11">
      <c r="D1959" s="35">
        <f t="shared" si="48"/>
        <v>8191.74</v>
      </c>
      <c r="K1959" s="35">
        <f t="shared" si="49"/>
        <v>6733</v>
      </c>
    </row>
    <row r="1960" spans="4:11">
      <c r="D1960" s="35">
        <f t="shared" si="48"/>
        <v>8195.74</v>
      </c>
      <c r="K1960" s="35">
        <f t="shared" si="49"/>
        <v>6737</v>
      </c>
    </row>
    <row r="1961" spans="4:11">
      <c r="D1961" s="35">
        <f t="shared" si="48"/>
        <v>8199.74</v>
      </c>
      <c r="K1961" s="35">
        <f t="shared" si="49"/>
        <v>6741</v>
      </c>
    </row>
    <row r="1962" spans="4:11">
      <c r="D1962" s="35">
        <f t="shared" si="48"/>
        <v>8203.74</v>
      </c>
      <c r="K1962" s="35">
        <f t="shared" si="49"/>
        <v>6745</v>
      </c>
    </row>
    <row r="1963" spans="4:11">
      <c r="D1963" s="35">
        <f t="shared" si="48"/>
        <v>8207.74</v>
      </c>
      <c r="K1963" s="35">
        <f t="shared" si="49"/>
        <v>6749</v>
      </c>
    </row>
    <row r="1964" spans="4:11">
      <c r="D1964" s="35">
        <f t="shared" si="48"/>
        <v>8211.74</v>
      </c>
      <c r="K1964" s="35">
        <f t="shared" si="49"/>
        <v>6753</v>
      </c>
    </row>
    <row r="1965" spans="4:11">
      <c r="D1965" s="35">
        <f t="shared" si="48"/>
        <v>8215.74</v>
      </c>
      <c r="K1965" s="35">
        <f t="shared" si="49"/>
        <v>6757</v>
      </c>
    </row>
    <row r="1966" spans="4:11">
      <c r="D1966" s="35">
        <f t="shared" si="48"/>
        <v>8219.74</v>
      </c>
      <c r="K1966" s="35">
        <f t="shared" si="49"/>
        <v>6761</v>
      </c>
    </row>
    <row r="1967" spans="4:11">
      <c r="D1967" s="35">
        <f t="shared" si="48"/>
        <v>8223.74</v>
      </c>
      <c r="K1967" s="35">
        <f t="shared" si="49"/>
        <v>6765</v>
      </c>
    </row>
    <row r="1968" spans="4:11">
      <c r="D1968" s="35">
        <f t="shared" si="48"/>
        <v>8227.74</v>
      </c>
      <c r="K1968" s="35">
        <f t="shared" si="49"/>
        <v>6769</v>
      </c>
    </row>
    <row r="1969" spans="4:11">
      <c r="D1969" s="35">
        <f t="shared" si="48"/>
        <v>8231.74</v>
      </c>
      <c r="K1969" s="35">
        <f t="shared" si="49"/>
        <v>6773</v>
      </c>
    </row>
    <row r="1970" spans="4:11">
      <c r="D1970" s="35">
        <f t="shared" si="48"/>
        <v>8235.74</v>
      </c>
      <c r="K1970" s="35">
        <f t="shared" si="49"/>
        <v>6777</v>
      </c>
    </row>
    <row r="1971" spans="4:11">
      <c r="D1971" s="35">
        <f t="shared" si="48"/>
        <v>8239.74</v>
      </c>
      <c r="K1971" s="35">
        <f t="shared" si="49"/>
        <v>6781</v>
      </c>
    </row>
    <row r="1972" spans="4:11">
      <c r="D1972" s="35">
        <f t="shared" si="48"/>
        <v>8243.74</v>
      </c>
      <c r="K1972" s="35">
        <f t="shared" si="49"/>
        <v>6785</v>
      </c>
    </row>
    <row r="1973" spans="4:11">
      <c r="D1973" s="35">
        <f t="shared" si="48"/>
        <v>8247.74</v>
      </c>
      <c r="K1973" s="35">
        <f t="shared" si="49"/>
        <v>6789</v>
      </c>
    </row>
    <row r="1974" spans="4:11">
      <c r="D1974" s="35">
        <f t="shared" si="48"/>
        <v>8251.74</v>
      </c>
      <c r="K1974" s="35">
        <f t="shared" si="49"/>
        <v>6793</v>
      </c>
    </row>
    <row r="1975" spans="4:11">
      <c r="D1975" s="35">
        <f t="shared" si="48"/>
        <v>8255.74</v>
      </c>
      <c r="K1975" s="35">
        <f t="shared" si="49"/>
        <v>6797</v>
      </c>
    </row>
    <row r="1976" spans="4:11">
      <c r="D1976" s="35">
        <f t="shared" si="48"/>
        <v>8259.74</v>
      </c>
      <c r="K1976" s="35">
        <f t="shared" si="49"/>
        <v>6801</v>
      </c>
    </row>
    <row r="1977" spans="4:11">
      <c r="D1977" s="35">
        <f t="shared" si="48"/>
        <v>8263.74</v>
      </c>
      <c r="K1977" s="35">
        <f t="shared" si="49"/>
        <v>6805</v>
      </c>
    </row>
    <row r="1978" spans="4:11">
      <c r="D1978" s="35">
        <f t="shared" si="48"/>
        <v>8267.74</v>
      </c>
      <c r="K1978" s="35">
        <f t="shared" si="49"/>
        <v>6809</v>
      </c>
    </row>
    <row r="1979" spans="4:11">
      <c r="D1979" s="35">
        <f t="shared" si="48"/>
        <v>8271.74</v>
      </c>
      <c r="K1979" s="35">
        <f t="shared" si="49"/>
        <v>6813</v>
      </c>
    </row>
    <row r="1980" spans="4:11">
      <c r="D1980" s="35">
        <f t="shared" si="48"/>
        <v>8275.74</v>
      </c>
      <c r="K1980" s="35">
        <f t="shared" si="49"/>
        <v>6817</v>
      </c>
    </row>
    <row r="1981" spans="4:11">
      <c r="D1981" s="35">
        <f t="shared" si="48"/>
        <v>8279.74</v>
      </c>
      <c r="K1981" s="35">
        <f t="shared" si="49"/>
        <v>6821</v>
      </c>
    </row>
    <row r="1982" spans="4:11">
      <c r="D1982" s="35">
        <f t="shared" si="48"/>
        <v>8283.74</v>
      </c>
      <c r="K1982" s="35">
        <f t="shared" si="49"/>
        <v>6825</v>
      </c>
    </row>
    <row r="1983" spans="4:11">
      <c r="D1983" s="35">
        <f t="shared" si="48"/>
        <v>8287.74</v>
      </c>
      <c r="K1983" s="35">
        <f t="shared" si="49"/>
        <v>6829</v>
      </c>
    </row>
    <row r="1984" spans="4:11">
      <c r="D1984" s="35">
        <f t="shared" si="48"/>
        <v>8291.74</v>
      </c>
      <c r="K1984" s="35">
        <f t="shared" si="49"/>
        <v>6833</v>
      </c>
    </row>
    <row r="1985" spans="4:11">
      <c r="D1985" s="35">
        <f t="shared" si="48"/>
        <v>8295.74</v>
      </c>
      <c r="K1985" s="35">
        <f t="shared" si="49"/>
        <v>6837</v>
      </c>
    </row>
    <row r="1986" spans="4:11">
      <c r="D1986" s="35">
        <f t="shared" si="48"/>
        <v>8299.74</v>
      </c>
      <c r="K1986" s="35">
        <f t="shared" si="49"/>
        <v>6841</v>
      </c>
    </row>
    <row r="1987" spans="4:11">
      <c r="D1987" s="35">
        <f t="shared" si="48"/>
        <v>8303.74</v>
      </c>
      <c r="K1987" s="35">
        <f t="shared" si="49"/>
        <v>6845</v>
      </c>
    </row>
    <row r="1988" spans="4:11">
      <c r="D1988" s="35">
        <f t="shared" si="48"/>
        <v>8307.74</v>
      </c>
      <c r="K1988" s="35">
        <f t="shared" si="49"/>
        <v>6849</v>
      </c>
    </row>
    <row r="1989" spans="4:11">
      <c r="D1989" s="35">
        <f t="shared" si="48"/>
        <v>8311.74</v>
      </c>
      <c r="K1989" s="35">
        <f t="shared" si="49"/>
        <v>6853</v>
      </c>
    </row>
    <row r="1990" spans="4:11">
      <c r="D1990" s="35">
        <f t="shared" si="48"/>
        <v>8315.74</v>
      </c>
      <c r="K1990" s="35">
        <f t="shared" si="49"/>
        <v>6857</v>
      </c>
    </row>
    <row r="1991" spans="4:11">
      <c r="D1991" s="35">
        <f t="shared" si="48"/>
        <v>8319.74</v>
      </c>
      <c r="K1991" s="35">
        <f t="shared" si="49"/>
        <v>6861</v>
      </c>
    </row>
    <row r="1992" spans="4:11">
      <c r="D1992" s="35">
        <f t="shared" si="48"/>
        <v>8323.74</v>
      </c>
      <c r="K1992" s="35">
        <f t="shared" si="49"/>
        <v>6865</v>
      </c>
    </row>
    <row r="1993" spans="4:11">
      <c r="D1993" s="35">
        <f t="shared" si="48"/>
        <v>8327.74</v>
      </c>
      <c r="K1993" s="35">
        <f t="shared" si="49"/>
        <v>6869</v>
      </c>
    </row>
    <row r="1994" spans="4:11">
      <c r="D1994" s="35">
        <f t="shared" si="48"/>
        <v>8331.74</v>
      </c>
      <c r="K1994" s="35">
        <f t="shared" si="49"/>
        <v>6873</v>
      </c>
    </row>
    <row r="1995" spans="4:11">
      <c r="D1995" s="35">
        <f t="shared" si="48"/>
        <v>8335.74</v>
      </c>
      <c r="K1995" s="35">
        <f t="shared" si="49"/>
        <v>6877</v>
      </c>
    </row>
    <row r="1996" spans="4:11">
      <c r="D1996" s="35">
        <f t="shared" si="48"/>
        <v>8339.74</v>
      </c>
      <c r="K1996" s="35">
        <f t="shared" si="49"/>
        <v>6881</v>
      </c>
    </row>
    <row r="1997" spans="4:11">
      <c r="D1997" s="35">
        <f t="shared" si="48"/>
        <v>8343.74</v>
      </c>
      <c r="K1997" s="35">
        <f t="shared" si="49"/>
        <v>6885</v>
      </c>
    </row>
    <row r="1998" spans="4:11">
      <c r="D1998" s="35">
        <f t="shared" si="48"/>
        <v>8347.74</v>
      </c>
      <c r="K1998" s="35">
        <f t="shared" si="49"/>
        <v>6889</v>
      </c>
    </row>
    <row r="1999" spans="4:11">
      <c r="D1999" s="35">
        <f t="shared" si="48"/>
        <v>8351.74</v>
      </c>
      <c r="K1999" s="35">
        <f t="shared" si="49"/>
        <v>6893</v>
      </c>
    </row>
    <row r="2000" spans="4:11">
      <c r="D2000" s="35">
        <f t="shared" si="48"/>
        <v>8355.74</v>
      </c>
      <c r="K2000" s="35">
        <f t="shared" si="49"/>
        <v>6897</v>
      </c>
    </row>
    <row r="2001" spans="4:11">
      <c r="D2001" s="35">
        <f t="shared" si="48"/>
        <v>8359.74</v>
      </c>
      <c r="K2001" s="35">
        <f t="shared" si="49"/>
        <v>6901</v>
      </c>
    </row>
    <row r="2002" spans="4:11">
      <c r="D2002" s="35">
        <f t="shared" si="48"/>
        <v>8363.74</v>
      </c>
      <c r="K2002" s="35">
        <f t="shared" si="49"/>
        <v>6905</v>
      </c>
    </row>
    <row r="2003" spans="4:11">
      <c r="D2003" s="35">
        <f t="shared" si="48"/>
        <v>8367.74</v>
      </c>
      <c r="K2003" s="35">
        <f t="shared" si="49"/>
        <v>6909</v>
      </c>
    </row>
    <row r="2004" spans="4:11">
      <c r="D2004" s="35">
        <f t="shared" si="48"/>
        <v>8371.74</v>
      </c>
      <c r="K2004" s="35">
        <f t="shared" si="49"/>
        <v>6913</v>
      </c>
    </row>
    <row r="2005" spans="4:11">
      <c r="D2005" s="35">
        <f t="shared" si="48"/>
        <v>8375.74</v>
      </c>
      <c r="K2005" s="35">
        <f t="shared" si="49"/>
        <v>6917</v>
      </c>
    </row>
    <row r="2006" spans="4:11">
      <c r="D2006" s="35">
        <f t="shared" si="48"/>
        <v>8379.74</v>
      </c>
      <c r="K2006" s="35">
        <f t="shared" si="49"/>
        <v>6921</v>
      </c>
    </row>
    <row r="2007" spans="4:11">
      <c r="D2007" s="35">
        <f t="shared" si="48"/>
        <v>8383.74</v>
      </c>
      <c r="K2007" s="35">
        <f t="shared" si="49"/>
        <v>6925</v>
      </c>
    </row>
    <row r="2008" spans="4:11">
      <c r="D2008" s="35">
        <f t="shared" si="48"/>
        <v>8387.74</v>
      </c>
      <c r="K2008" s="35">
        <f t="shared" si="49"/>
        <v>6929</v>
      </c>
    </row>
    <row r="2009" spans="4:11">
      <c r="D2009" s="35">
        <f t="shared" si="48"/>
        <v>8391.74</v>
      </c>
      <c r="K2009" s="35">
        <f t="shared" si="49"/>
        <v>6933</v>
      </c>
    </row>
    <row r="2010" spans="4:11">
      <c r="D2010" s="35">
        <f t="shared" si="48"/>
        <v>8395.74</v>
      </c>
      <c r="K2010" s="35">
        <f t="shared" si="49"/>
        <v>6937</v>
      </c>
    </row>
    <row r="2011" spans="4:11">
      <c r="D2011" s="35">
        <f t="shared" si="48"/>
        <v>8399.74</v>
      </c>
      <c r="K2011" s="35">
        <f t="shared" si="49"/>
        <v>6941</v>
      </c>
    </row>
    <row r="2012" spans="4:11">
      <c r="D2012" s="35">
        <f t="shared" si="48"/>
        <v>8403.74</v>
      </c>
      <c r="K2012" s="35">
        <f t="shared" si="49"/>
        <v>6945</v>
      </c>
    </row>
    <row r="2013" spans="4:11">
      <c r="D2013" s="35">
        <f t="shared" si="48"/>
        <v>8407.74</v>
      </c>
      <c r="K2013" s="35">
        <f t="shared" si="49"/>
        <v>6949</v>
      </c>
    </row>
    <row r="2014" spans="4:11">
      <c r="D2014" s="35">
        <f t="shared" ref="D2014:D2077" si="50">D2013+4</f>
        <v>8411.74</v>
      </c>
      <c r="K2014" s="35">
        <f t="shared" ref="K2014:K2077" si="51">K2013+4</f>
        <v>6953</v>
      </c>
    </row>
    <row r="2015" spans="4:11">
      <c r="D2015" s="35">
        <f t="shared" si="50"/>
        <v>8415.74</v>
      </c>
      <c r="K2015" s="35">
        <f t="shared" si="51"/>
        <v>6957</v>
      </c>
    </row>
    <row r="2016" spans="4:11">
      <c r="D2016" s="35">
        <f t="shared" si="50"/>
        <v>8419.74</v>
      </c>
      <c r="K2016" s="35">
        <f t="shared" si="51"/>
        <v>6961</v>
      </c>
    </row>
    <row r="2017" spans="4:11">
      <c r="D2017" s="35">
        <f t="shared" si="50"/>
        <v>8423.74</v>
      </c>
      <c r="K2017" s="35">
        <f t="shared" si="51"/>
        <v>6965</v>
      </c>
    </row>
    <row r="2018" spans="4:11">
      <c r="D2018" s="35">
        <f t="shared" si="50"/>
        <v>8427.74</v>
      </c>
      <c r="K2018" s="35">
        <f t="shared" si="51"/>
        <v>6969</v>
      </c>
    </row>
    <row r="2019" spans="4:11">
      <c r="D2019" s="35">
        <f t="shared" si="50"/>
        <v>8431.74</v>
      </c>
      <c r="K2019" s="35">
        <f t="shared" si="51"/>
        <v>6973</v>
      </c>
    </row>
    <row r="2020" spans="4:11">
      <c r="D2020" s="35">
        <f t="shared" si="50"/>
        <v>8435.74</v>
      </c>
      <c r="K2020" s="35">
        <f t="shared" si="51"/>
        <v>6977</v>
      </c>
    </row>
    <row r="2021" spans="4:11">
      <c r="D2021" s="35">
        <f t="shared" si="50"/>
        <v>8439.74</v>
      </c>
      <c r="K2021" s="35">
        <f t="shared" si="51"/>
        <v>6981</v>
      </c>
    </row>
    <row r="2022" spans="4:11">
      <c r="D2022" s="35">
        <f t="shared" si="50"/>
        <v>8443.74</v>
      </c>
      <c r="K2022" s="35">
        <f t="shared" si="51"/>
        <v>6985</v>
      </c>
    </row>
    <row r="2023" spans="4:11">
      <c r="D2023" s="35">
        <f t="shared" si="50"/>
        <v>8447.74</v>
      </c>
      <c r="K2023" s="35">
        <f t="shared" si="51"/>
        <v>6989</v>
      </c>
    </row>
    <row r="2024" spans="4:11">
      <c r="D2024" s="35">
        <f t="shared" si="50"/>
        <v>8451.74</v>
      </c>
      <c r="K2024" s="35">
        <f t="shared" si="51"/>
        <v>6993</v>
      </c>
    </row>
    <row r="2025" spans="4:11">
      <c r="D2025" s="35">
        <f t="shared" si="50"/>
        <v>8455.74</v>
      </c>
      <c r="K2025" s="35">
        <f t="shared" si="51"/>
        <v>6997</v>
      </c>
    </row>
    <row r="2026" spans="4:11">
      <c r="D2026" s="35">
        <f t="shared" si="50"/>
        <v>8459.74</v>
      </c>
      <c r="K2026" s="35">
        <f t="shared" si="51"/>
        <v>7001</v>
      </c>
    </row>
    <row r="2027" spans="4:11">
      <c r="D2027" s="35">
        <f t="shared" si="50"/>
        <v>8463.74</v>
      </c>
      <c r="K2027" s="35">
        <f t="shared" si="51"/>
        <v>7005</v>
      </c>
    </row>
    <row r="2028" spans="4:11">
      <c r="D2028" s="35">
        <f t="shared" si="50"/>
        <v>8467.74</v>
      </c>
      <c r="K2028" s="35">
        <f t="shared" si="51"/>
        <v>7009</v>
      </c>
    </row>
    <row r="2029" spans="4:11">
      <c r="D2029" s="35">
        <f t="shared" si="50"/>
        <v>8471.74</v>
      </c>
      <c r="K2029" s="35">
        <f t="shared" si="51"/>
        <v>7013</v>
      </c>
    </row>
    <row r="2030" spans="4:11">
      <c r="D2030" s="35">
        <f t="shared" si="50"/>
        <v>8475.74</v>
      </c>
      <c r="K2030" s="35">
        <f t="shared" si="51"/>
        <v>7017</v>
      </c>
    </row>
    <row r="2031" spans="4:11">
      <c r="D2031" s="35">
        <f t="shared" si="50"/>
        <v>8479.74</v>
      </c>
      <c r="K2031" s="35">
        <f t="shared" si="51"/>
        <v>7021</v>
      </c>
    </row>
    <row r="2032" spans="4:11">
      <c r="D2032" s="35">
        <f t="shared" si="50"/>
        <v>8483.74</v>
      </c>
      <c r="K2032" s="35">
        <f t="shared" si="51"/>
        <v>7025</v>
      </c>
    </row>
    <row r="2033" spans="4:11">
      <c r="D2033" s="35">
        <f t="shared" si="50"/>
        <v>8487.74</v>
      </c>
      <c r="K2033" s="35">
        <f t="shared" si="51"/>
        <v>7029</v>
      </c>
    </row>
    <row r="2034" spans="4:11">
      <c r="D2034" s="35">
        <f t="shared" si="50"/>
        <v>8491.74</v>
      </c>
      <c r="K2034" s="35">
        <f t="shared" si="51"/>
        <v>7033</v>
      </c>
    </row>
    <row r="2035" spans="4:11">
      <c r="D2035" s="35">
        <f t="shared" si="50"/>
        <v>8495.74</v>
      </c>
      <c r="K2035" s="35">
        <f t="shared" si="51"/>
        <v>7037</v>
      </c>
    </row>
    <row r="2036" spans="4:11">
      <c r="D2036" s="35">
        <f t="shared" si="50"/>
        <v>8499.74</v>
      </c>
      <c r="K2036" s="35">
        <f t="shared" si="51"/>
        <v>7041</v>
      </c>
    </row>
    <row r="2037" spans="4:11">
      <c r="D2037" s="35">
        <f t="shared" si="50"/>
        <v>8503.74</v>
      </c>
      <c r="K2037" s="35">
        <f t="shared" si="51"/>
        <v>7045</v>
      </c>
    </row>
    <row r="2038" spans="4:11">
      <c r="D2038" s="35">
        <f t="shared" si="50"/>
        <v>8507.74</v>
      </c>
      <c r="K2038" s="35">
        <f t="shared" si="51"/>
        <v>7049</v>
      </c>
    </row>
    <row r="2039" spans="4:11">
      <c r="D2039" s="35">
        <f t="shared" si="50"/>
        <v>8511.74</v>
      </c>
      <c r="K2039" s="35">
        <f t="shared" si="51"/>
        <v>7053</v>
      </c>
    </row>
    <row r="2040" spans="4:11">
      <c r="D2040" s="35">
        <f t="shared" si="50"/>
        <v>8515.74</v>
      </c>
      <c r="K2040" s="35">
        <f t="shared" si="51"/>
        <v>7057</v>
      </c>
    </row>
    <row r="2041" spans="4:11">
      <c r="D2041" s="35">
        <f t="shared" si="50"/>
        <v>8519.74</v>
      </c>
      <c r="K2041" s="35">
        <f t="shared" si="51"/>
        <v>7061</v>
      </c>
    </row>
    <row r="2042" spans="4:11">
      <c r="D2042" s="35">
        <f t="shared" si="50"/>
        <v>8523.74</v>
      </c>
      <c r="K2042" s="35">
        <f t="shared" si="51"/>
        <v>7065</v>
      </c>
    </row>
    <row r="2043" spans="4:11">
      <c r="D2043" s="35">
        <f t="shared" si="50"/>
        <v>8527.74</v>
      </c>
      <c r="K2043" s="35">
        <f t="shared" si="51"/>
        <v>7069</v>
      </c>
    </row>
    <row r="2044" spans="4:11">
      <c r="D2044" s="35">
        <f t="shared" si="50"/>
        <v>8531.74</v>
      </c>
      <c r="K2044" s="35">
        <f t="shared" si="51"/>
        <v>7073</v>
      </c>
    </row>
    <row r="2045" spans="4:11">
      <c r="D2045" s="35">
        <f t="shared" si="50"/>
        <v>8535.74</v>
      </c>
      <c r="K2045" s="35">
        <f t="shared" si="51"/>
        <v>7077</v>
      </c>
    </row>
    <row r="2046" spans="4:11">
      <c r="D2046" s="35">
        <f t="shared" si="50"/>
        <v>8539.74</v>
      </c>
      <c r="K2046" s="35">
        <f t="shared" si="51"/>
        <v>7081</v>
      </c>
    </row>
    <row r="2047" spans="4:11">
      <c r="D2047" s="35">
        <f t="shared" si="50"/>
        <v>8543.74</v>
      </c>
      <c r="K2047" s="35">
        <f t="shared" si="51"/>
        <v>7085</v>
      </c>
    </row>
    <row r="2048" spans="4:11">
      <c r="D2048" s="35">
        <f t="shared" si="50"/>
        <v>8547.74</v>
      </c>
      <c r="K2048" s="35">
        <f t="shared" si="51"/>
        <v>7089</v>
      </c>
    </row>
    <row r="2049" spans="4:11">
      <c r="D2049" s="35">
        <f t="shared" si="50"/>
        <v>8551.74</v>
      </c>
      <c r="K2049" s="35">
        <f t="shared" si="51"/>
        <v>7093</v>
      </c>
    </row>
    <row r="2050" spans="4:11">
      <c r="D2050" s="35">
        <f t="shared" si="50"/>
        <v>8555.74</v>
      </c>
      <c r="K2050" s="35">
        <f t="shared" si="51"/>
        <v>7097</v>
      </c>
    </row>
    <row r="2051" spans="4:11">
      <c r="D2051" s="35">
        <f t="shared" si="50"/>
        <v>8559.74</v>
      </c>
      <c r="K2051" s="35">
        <f t="shared" si="51"/>
        <v>7101</v>
      </c>
    </row>
    <row r="2052" spans="4:11">
      <c r="D2052" s="35">
        <f t="shared" si="50"/>
        <v>8563.74</v>
      </c>
      <c r="K2052" s="35">
        <f t="shared" si="51"/>
        <v>7105</v>
      </c>
    </row>
    <row r="2053" spans="4:11">
      <c r="D2053" s="35">
        <f t="shared" si="50"/>
        <v>8567.74</v>
      </c>
      <c r="K2053" s="35">
        <f t="shared" si="51"/>
        <v>7109</v>
      </c>
    </row>
    <row r="2054" spans="4:11">
      <c r="D2054" s="35">
        <f t="shared" si="50"/>
        <v>8571.74</v>
      </c>
      <c r="K2054" s="35">
        <f t="shared" si="51"/>
        <v>7113</v>
      </c>
    </row>
    <row r="2055" spans="4:11">
      <c r="D2055" s="35">
        <f t="shared" si="50"/>
        <v>8575.74</v>
      </c>
      <c r="K2055" s="35">
        <f t="shared" si="51"/>
        <v>7117</v>
      </c>
    </row>
    <row r="2056" spans="4:11">
      <c r="D2056" s="35">
        <f t="shared" si="50"/>
        <v>8579.74</v>
      </c>
      <c r="K2056" s="35">
        <f t="shared" si="51"/>
        <v>7121</v>
      </c>
    </row>
    <row r="2057" spans="4:11">
      <c r="D2057" s="35">
        <f t="shared" si="50"/>
        <v>8583.74</v>
      </c>
      <c r="K2057" s="35">
        <f t="shared" si="51"/>
        <v>7125</v>
      </c>
    </row>
    <row r="2058" spans="4:11">
      <c r="D2058" s="35">
        <f t="shared" si="50"/>
        <v>8587.74</v>
      </c>
      <c r="K2058" s="35">
        <f t="shared" si="51"/>
        <v>7129</v>
      </c>
    </row>
    <row r="2059" spans="4:11">
      <c r="D2059" s="35">
        <f t="shared" si="50"/>
        <v>8591.74</v>
      </c>
      <c r="K2059" s="35">
        <f t="shared" si="51"/>
        <v>7133</v>
      </c>
    </row>
    <row r="2060" spans="4:11">
      <c r="D2060" s="35">
        <f t="shared" si="50"/>
        <v>8595.74</v>
      </c>
      <c r="K2060" s="35">
        <f t="shared" si="51"/>
        <v>7137</v>
      </c>
    </row>
    <row r="2061" spans="4:11">
      <c r="D2061" s="35">
        <f t="shared" si="50"/>
        <v>8599.74</v>
      </c>
      <c r="K2061" s="35">
        <f t="shared" si="51"/>
        <v>7141</v>
      </c>
    </row>
    <row r="2062" spans="4:11">
      <c r="D2062" s="35">
        <f t="shared" si="50"/>
        <v>8603.74</v>
      </c>
      <c r="K2062" s="35">
        <f t="shared" si="51"/>
        <v>7145</v>
      </c>
    </row>
    <row r="2063" spans="4:11">
      <c r="D2063" s="35">
        <f t="shared" si="50"/>
        <v>8607.74</v>
      </c>
      <c r="K2063" s="35">
        <f t="shared" si="51"/>
        <v>7149</v>
      </c>
    </row>
    <row r="2064" spans="4:11">
      <c r="D2064" s="35">
        <f t="shared" si="50"/>
        <v>8611.74</v>
      </c>
      <c r="K2064" s="35">
        <f t="shared" si="51"/>
        <v>7153</v>
      </c>
    </row>
    <row r="2065" spans="4:11">
      <c r="D2065" s="35">
        <f t="shared" si="50"/>
        <v>8615.74</v>
      </c>
      <c r="K2065" s="35">
        <f t="shared" si="51"/>
        <v>7157</v>
      </c>
    </row>
    <row r="2066" spans="4:11">
      <c r="D2066" s="35">
        <f t="shared" si="50"/>
        <v>8619.74</v>
      </c>
      <c r="K2066" s="35">
        <f t="shared" si="51"/>
        <v>7161</v>
      </c>
    </row>
    <row r="2067" spans="4:11">
      <c r="D2067" s="35">
        <f t="shared" si="50"/>
        <v>8623.74</v>
      </c>
      <c r="K2067" s="35">
        <f t="shared" si="51"/>
        <v>7165</v>
      </c>
    </row>
    <row r="2068" spans="4:11">
      <c r="D2068" s="35">
        <f t="shared" si="50"/>
        <v>8627.74</v>
      </c>
      <c r="K2068" s="35">
        <f t="shared" si="51"/>
        <v>7169</v>
      </c>
    </row>
    <row r="2069" spans="4:11">
      <c r="D2069" s="35">
        <f t="shared" si="50"/>
        <v>8631.74</v>
      </c>
      <c r="K2069" s="35">
        <f t="shared" si="51"/>
        <v>7173</v>
      </c>
    </row>
    <row r="2070" spans="4:11">
      <c r="D2070" s="35">
        <f t="shared" si="50"/>
        <v>8635.74</v>
      </c>
      <c r="K2070" s="35">
        <f t="shared" si="51"/>
        <v>7177</v>
      </c>
    </row>
    <row r="2071" spans="4:11">
      <c r="D2071" s="35">
        <f t="shared" si="50"/>
        <v>8639.74</v>
      </c>
      <c r="K2071" s="35">
        <f t="shared" si="51"/>
        <v>7181</v>
      </c>
    </row>
    <row r="2072" spans="4:11">
      <c r="D2072" s="35">
        <f t="shared" si="50"/>
        <v>8643.74</v>
      </c>
      <c r="K2072" s="35">
        <f t="shared" si="51"/>
        <v>7185</v>
      </c>
    </row>
    <row r="2073" spans="4:11">
      <c r="D2073" s="35">
        <f t="shared" si="50"/>
        <v>8647.74</v>
      </c>
      <c r="K2073" s="35">
        <f t="shared" si="51"/>
        <v>7189</v>
      </c>
    </row>
    <row r="2074" spans="4:11">
      <c r="D2074" s="35">
        <f t="shared" si="50"/>
        <v>8651.74</v>
      </c>
      <c r="K2074" s="35">
        <f t="shared" si="51"/>
        <v>7193</v>
      </c>
    </row>
    <row r="2075" spans="4:11">
      <c r="D2075" s="35">
        <f t="shared" si="50"/>
        <v>8655.74</v>
      </c>
      <c r="K2075" s="35">
        <f t="shared" si="51"/>
        <v>7197</v>
      </c>
    </row>
    <row r="2076" spans="4:11">
      <c r="D2076" s="35">
        <f t="shared" si="50"/>
        <v>8659.74</v>
      </c>
      <c r="K2076" s="35">
        <f t="shared" si="51"/>
        <v>7201</v>
      </c>
    </row>
    <row r="2077" spans="4:11">
      <c r="D2077" s="35">
        <f t="shared" si="50"/>
        <v>8663.74</v>
      </c>
      <c r="K2077" s="35">
        <f t="shared" si="51"/>
        <v>7205</v>
      </c>
    </row>
    <row r="2078" spans="4:11">
      <c r="D2078" s="35">
        <f t="shared" ref="D2078:D2141" si="52">D2077+4</f>
        <v>8667.74</v>
      </c>
      <c r="K2078" s="35">
        <f t="shared" ref="K2078:K2141" si="53">K2077+4</f>
        <v>7209</v>
      </c>
    </row>
    <row r="2079" spans="4:11">
      <c r="D2079" s="35">
        <f t="shared" si="52"/>
        <v>8671.74</v>
      </c>
      <c r="K2079" s="35">
        <f t="shared" si="53"/>
        <v>7213</v>
      </c>
    </row>
    <row r="2080" spans="4:11">
      <c r="D2080" s="35">
        <f t="shared" si="52"/>
        <v>8675.74</v>
      </c>
      <c r="K2080" s="35">
        <f t="shared" si="53"/>
        <v>7217</v>
      </c>
    </row>
    <row r="2081" spans="4:11">
      <c r="D2081" s="35">
        <f t="shared" si="52"/>
        <v>8679.74</v>
      </c>
      <c r="K2081" s="35">
        <f t="shared" si="53"/>
        <v>7221</v>
      </c>
    </row>
    <row r="2082" spans="4:11">
      <c r="D2082" s="35">
        <f t="shared" si="52"/>
        <v>8683.74</v>
      </c>
      <c r="K2082" s="35">
        <f t="shared" si="53"/>
        <v>7225</v>
      </c>
    </row>
    <row r="2083" spans="4:11">
      <c r="D2083" s="35">
        <f t="shared" si="52"/>
        <v>8687.74</v>
      </c>
      <c r="K2083" s="35">
        <f t="shared" si="53"/>
        <v>7229</v>
      </c>
    </row>
    <row r="2084" spans="4:11">
      <c r="D2084" s="35">
        <f t="shared" si="52"/>
        <v>8691.74</v>
      </c>
      <c r="K2084" s="35">
        <f t="shared" si="53"/>
        <v>7233</v>
      </c>
    </row>
    <row r="2085" spans="4:11">
      <c r="D2085" s="35">
        <f t="shared" si="52"/>
        <v>8695.74</v>
      </c>
      <c r="K2085" s="35">
        <f t="shared" si="53"/>
        <v>7237</v>
      </c>
    </row>
    <row r="2086" spans="4:11">
      <c r="D2086" s="35">
        <f t="shared" si="52"/>
        <v>8699.74</v>
      </c>
      <c r="K2086" s="35">
        <f t="shared" si="53"/>
        <v>7241</v>
      </c>
    </row>
    <row r="2087" spans="4:11">
      <c r="D2087" s="35">
        <f t="shared" si="52"/>
        <v>8703.74</v>
      </c>
      <c r="K2087" s="35">
        <f t="shared" si="53"/>
        <v>7245</v>
      </c>
    </row>
    <row r="2088" spans="4:11">
      <c r="D2088" s="35">
        <f t="shared" si="52"/>
        <v>8707.74</v>
      </c>
      <c r="K2088" s="35">
        <f t="shared" si="53"/>
        <v>7249</v>
      </c>
    </row>
    <row r="2089" spans="4:11">
      <c r="D2089" s="35">
        <f t="shared" si="52"/>
        <v>8711.74</v>
      </c>
      <c r="K2089" s="35">
        <f t="shared" si="53"/>
        <v>7253</v>
      </c>
    </row>
    <row r="2090" spans="4:11">
      <c r="D2090" s="35">
        <f t="shared" si="52"/>
        <v>8715.74</v>
      </c>
      <c r="K2090" s="35">
        <f t="shared" si="53"/>
        <v>7257</v>
      </c>
    </row>
    <row r="2091" spans="4:11">
      <c r="D2091" s="35">
        <f t="shared" si="52"/>
        <v>8719.74</v>
      </c>
      <c r="K2091" s="35">
        <f t="shared" si="53"/>
        <v>7261</v>
      </c>
    </row>
    <row r="2092" spans="4:11">
      <c r="D2092" s="35">
        <f t="shared" si="52"/>
        <v>8723.74</v>
      </c>
      <c r="K2092" s="35">
        <f t="shared" si="53"/>
        <v>7265</v>
      </c>
    </row>
    <row r="2093" spans="4:11">
      <c r="D2093" s="35">
        <f t="shared" si="52"/>
        <v>8727.74</v>
      </c>
      <c r="K2093" s="35">
        <f t="shared" si="53"/>
        <v>7269</v>
      </c>
    </row>
    <row r="2094" spans="4:11">
      <c r="D2094" s="35">
        <f t="shared" si="52"/>
        <v>8731.74</v>
      </c>
      <c r="K2094" s="35">
        <f t="shared" si="53"/>
        <v>7273</v>
      </c>
    </row>
    <row r="2095" spans="4:11">
      <c r="D2095" s="35">
        <f t="shared" si="52"/>
        <v>8735.74</v>
      </c>
      <c r="K2095" s="35">
        <f t="shared" si="53"/>
        <v>7277</v>
      </c>
    </row>
    <row r="2096" spans="4:11">
      <c r="D2096" s="35">
        <f t="shared" si="52"/>
        <v>8739.74</v>
      </c>
      <c r="K2096" s="35">
        <f t="shared" si="53"/>
        <v>7281</v>
      </c>
    </row>
    <row r="2097" spans="4:11">
      <c r="D2097" s="35">
        <f t="shared" si="52"/>
        <v>8743.74</v>
      </c>
      <c r="K2097" s="35">
        <f t="shared" si="53"/>
        <v>7285</v>
      </c>
    </row>
    <row r="2098" spans="4:11">
      <c r="D2098" s="35">
        <f t="shared" si="52"/>
        <v>8747.74</v>
      </c>
      <c r="K2098" s="35">
        <f t="shared" si="53"/>
        <v>7289</v>
      </c>
    </row>
    <row r="2099" spans="4:11">
      <c r="D2099" s="35">
        <f t="shared" si="52"/>
        <v>8751.74</v>
      </c>
      <c r="K2099" s="35">
        <f t="shared" si="53"/>
        <v>7293</v>
      </c>
    </row>
    <row r="2100" spans="4:11">
      <c r="D2100" s="35">
        <f t="shared" si="52"/>
        <v>8755.74</v>
      </c>
      <c r="K2100" s="35">
        <f t="shared" si="53"/>
        <v>7297</v>
      </c>
    </row>
    <row r="2101" spans="4:11">
      <c r="D2101" s="35">
        <f t="shared" si="52"/>
        <v>8759.74</v>
      </c>
      <c r="K2101" s="35">
        <f t="shared" si="53"/>
        <v>7301</v>
      </c>
    </row>
    <row r="2102" spans="4:11">
      <c r="D2102" s="35">
        <f t="shared" si="52"/>
        <v>8763.74</v>
      </c>
      <c r="K2102" s="35">
        <f t="shared" si="53"/>
        <v>7305</v>
      </c>
    </row>
    <row r="2103" spans="4:11">
      <c r="D2103" s="35">
        <f t="shared" si="52"/>
        <v>8767.74</v>
      </c>
      <c r="K2103" s="35">
        <f t="shared" si="53"/>
        <v>7309</v>
      </c>
    </row>
    <row r="2104" spans="4:11">
      <c r="D2104" s="35">
        <f t="shared" si="52"/>
        <v>8771.74</v>
      </c>
      <c r="K2104" s="35">
        <f t="shared" si="53"/>
        <v>7313</v>
      </c>
    </row>
    <row r="2105" spans="4:11">
      <c r="D2105" s="35">
        <f t="shared" si="52"/>
        <v>8775.74</v>
      </c>
      <c r="K2105" s="35">
        <f t="shared" si="53"/>
        <v>7317</v>
      </c>
    </row>
    <row r="2106" spans="4:11">
      <c r="D2106" s="35">
        <f t="shared" si="52"/>
        <v>8779.74</v>
      </c>
      <c r="K2106" s="35">
        <f t="shared" si="53"/>
        <v>7321</v>
      </c>
    </row>
    <row r="2107" spans="4:11">
      <c r="D2107" s="35">
        <f t="shared" si="52"/>
        <v>8783.74</v>
      </c>
      <c r="K2107" s="35">
        <f t="shared" si="53"/>
        <v>7325</v>
      </c>
    </row>
    <row r="2108" spans="4:11">
      <c r="D2108" s="35">
        <f t="shared" si="52"/>
        <v>8787.74</v>
      </c>
      <c r="K2108" s="35">
        <f t="shared" si="53"/>
        <v>7329</v>
      </c>
    </row>
    <row r="2109" spans="4:11">
      <c r="D2109" s="35">
        <f t="shared" si="52"/>
        <v>8791.74</v>
      </c>
      <c r="K2109" s="35">
        <f t="shared" si="53"/>
        <v>7333</v>
      </c>
    </row>
    <row r="2110" spans="4:11">
      <c r="D2110" s="35">
        <f t="shared" si="52"/>
        <v>8795.74</v>
      </c>
      <c r="K2110" s="35">
        <f t="shared" si="53"/>
        <v>7337</v>
      </c>
    </row>
    <row r="2111" spans="4:11">
      <c r="D2111" s="35">
        <f t="shared" si="52"/>
        <v>8799.74</v>
      </c>
      <c r="K2111" s="35">
        <f t="shared" si="53"/>
        <v>7341</v>
      </c>
    </row>
    <row r="2112" spans="4:11">
      <c r="D2112" s="35">
        <f t="shared" si="52"/>
        <v>8803.74</v>
      </c>
      <c r="K2112" s="35">
        <f t="shared" si="53"/>
        <v>7345</v>
      </c>
    </row>
    <row r="2113" spans="4:11">
      <c r="D2113" s="35">
        <f t="shared" si="52"/>
        <v>8807.74</v>
      </c>
      <c r="K2113" s="35">
        <f t="shared" si="53"/>
        <v>7349</v>
      </c>
    </row>
    <row r="2114" spans="4:11">
      <c r="D2114" s="35">
        <f t="shared" si="52"/>
        <v>8811.74</v>
      </c>
      <c r="K2114" s="35">
        <f t="shared" si="53"/>
        <v>7353</v>
      </c>
    </row>
    <row r="2115" spans="4:11">
      <c r="D2115" s="35">
        <f t="shared" si="52"/>
        <v>8815.74</v>
      </c>
      <c r="K2115" s="35">
        <f t="shared" si="53"/>
        <v>7357</v>
      </c>
    </row>
    <row r="2116" spans="4:11">
      <c r="D2116" s="35">
        <f t="shared" si="52"/>
        <v>8819.74</v>
      </c>
      <c r="K2116" s="35">
        <f t="shared" si="53"/>
        <v>7361</v>
      </c>
    </row>
    <row r="2117" spans="4:11">
      <c r="D2117" s="35">
        <f t="shared" si="52"/>
        <v>8823.74</v>
      </c>
      <c r="K2117" s="35">
        <f t="shared" si="53"/>
        <v>7365</v>
      </c>
    </row>
    <row r="2118" spans="4:11">
      <c r="D2118" s="35">
        <f t="shared" si="52"/>
        <v>8827.74</v>
      </c>
      <c r="K2118" s="35">
        <f t="shared" si="53"/>
        <v>7369</v>
      </c>
    </row>
    <row r="2119" spans="4:11">
      <c r="D2119" s="35">
        <f t="shared" si="52"/>
        <v>8831.74</v>
      </c>
      <c r="K2119" s="35">
        <f t="shared" si="53"/>
        <v>7373</v>
      </c>
    </row>
    <row r="2120" spans="4:11">
      <c r="D2120" s="35">
        <f t="shared" si="52"/>
        <v>8835.74</v>
      </c>
      <c r="K2120" s="35">
        <f t="shared" si="53"/>
        <v>7377</v>
      </c>
    </row>
    <row r="2121" spans="4:11">
      <c r="D2121" s="35">
        <f t="shared" si="52"/>
        <v>8839.74</v>
      </c>
      <c r="K2121" s="35">
        <f t="shared" si="53"/>
        <v>7381</v>
      </c>
    </row>
    <row r="2122" spans="4:11">
      <c r="D2122" s="35">
        <f t="shared" si="52"/>
        <v>8843.74</v>
      </c>
      <c r="K2122" s="35">
        <f t="shared" si="53"/>
        <v>7385</v>
      </c>
    </row>
    <row r="2123" spans="4:11">
      <c r="D2123" s="35">
        <f t="shared" si="52"/>
        <v>8847.74</v>
      </c>
      <c r="K2123" s="35">
        <f t="shared" si="53"/>
        <v>7389</v>
      </c>
    </row>
    <row r="2124" spans="4:11">
      <c r="D2124" s="35">
        <f t="shared" si="52"/>
        <v>8851.74</v>
      </c>
      <c r="K2124" s="35">
        <f t="shared" si="53"/>
        <v>7393</v>
      </c>
    </row>
    <row r="2125" spans="4:11">
      <c r="D2125" s="35">
        <f t="shared" si="52"/>
        <v>8855.74</v>
      </c>
      <c r="K2125" s="35">
        <f t="shared" si="53"/>
        <v>7397</v>
      </c>
    </row>
    <row r="2126" spans="4:11">
      <c r="D2126" s="35">
        <f t="shared" si="52"/>
        <v>8859.74</v>
      </c>
      <c r="K2126" s="35">
        <f t="shared" si="53"/>
        <v>7401</v>
      </c>
    </row>
    <row r="2127" spans="4:11">
      <c r="D2127" s="35">
        <f t="shared" si="52"/>
        <v>8863.74</v>
      </c>
      <c r="K2127" s="35">
        <f t="shared" si="53"/>
        <v>7405</v>
      </c>
    </row>
    <row r="2128" spans="4:11">
      <c r="D2128" s="35">
        <f t="shared" si="52"/>
        <v>8867.74</v>
      </c>
      <c r="K2128" s="35">
        <f t="shared" si="53"/>
        <v>7409</v>
      </c>
    </row>
    <row r="2129" spans="4:11">
      <c r="D2129" s="35">
        <f t="shared" si="52"/>
        <v>8871.74</v>
      </c>
      <c r="K2129" s="35">
        <f t="shared" si="53"/>
        <v>7413</v>
      </c>
    </row>
    <row r="2130" spans="4:11">
      <c r="D2130" s="35">
        <f t="shared" si="52"/>
        <v>8875.74</v>
      </c>
      <c r="K2130" s="35">
        <f t="shared" si="53"/>
        <v>7417</v>
      </c>
    </row>
    <row r="2131" spans="4:11">
      <c r="D2131" s="35">
        <f t="shared" si="52"/>
        <v>8879.74</v>
      </c>
      <c r="K2131" s="35">
        <f t="shared" si="53"/>
        <v>7421</v>
      </c>
    </row>
    <row r="2132" spans="4:11">
      <c r="D2132" s="35">
        <f t="shared" si="52"/>
        <v>8883.74</v>
      </c>
      <c r="K2132" s="35">
        <f t="shared" si="53"/>
        <v>7425</v>
      </c>
    </row>
    <row r="2133" spans="4:11">
      <c r="D2133" s="35">
        <f t="shared" si="52"/>
        <v>8887.74</v>
      </c>
      <c r="K2133" s="35">
        <f t="shared" si="53"/>
        <v>7429</v>
      </c>
    </row>
    <row r="2134" spans="4:11">
      <c r="D2134" s="35">
        <f t="shared" si="52"/>
        <v>8891.74</v>
      </c>
      <c r="K2134" s="35">
        <f t="shared" si="53"/>
        <v>7433</v>
      </c>
    </row>
    <row r="2135" spans="4:11">
      <c r="D2135" s="35">
        <f t="shared" si="52"/>
        <v>8895.74</v>
      </c>
      <c r="K2135" s="35">
        <f t="shared" si="53"/>
        <v>7437</v>
      </c>
    </row>
    <row r="2136" spans="4:11">
      <c r="D2136" s="35">
        <f t="shared" si="52"/>
        <v>8899.74</v>
      </c>
      <c r="K2136" s="35">
        <f t="shared" si="53"/>
        <v>7441</v>
      </c>
    </row>
    <row r="2137" spans="4:11">
      <c r="D2137" s="35">
        <f t="shared" si="52"/>
        <v>8903.74</v>
      </c>
      <c r="K2137" s="35">
        <f t="shared" si="53"/>
        <v>7445</v>
      </c>
    </row>
    <row r="2138" spans="4:11">
      <c r="D2138" s="35">
        <f t="shared" si="52"/>
        <v>8907.74</v>
      </c>
      <c r="K2138" s="35">
        <f t="shared" si="53"/>
        <v>7449</v>
      </c>
    </row>
    <row r="2139" spans="4:11">
      <c r="D2139" s="35">
        <f t="shared" si="52"/>
        <v>8911.74</v>
      </c>
      <c r="K2139" s="35">
        <f t="shared" si="53"/>
        <v>7453</v>
      </c>
    </row>
    <row r="2140" spans="4:11">
      <c r="D2140" s="35">
        <f t="shared" si="52"/>
        <v>8915.74</v>
      </c>
      <c r="K2140" s="35">
        <f t="shared" si="53"/>
        <v>7457</v>
      </c>
    </row>
    <row r="2141" spans="4:11">
      <c r="D2141" s="35">
        <f t="shared" si="52"/>
        <v>8919.74</v>
      </c>
      <c r="K2141" s="35">
        <f t="shared" si="53"/>
        <v>7461</v>
      </c>
    </row>
    <row r="2142" spans="4:11">
      <c r="D2142" s="35">
        <f t="shared" ref="D2142:D2205" si="54">D2141+4</f>
        <v>8923.74</v>
      </c>
      <c r="K2142" s="35">
        <f t="shared" ref="K2142:K2205" si="55">K2141+4</f>
        <v>7465</v>
      </c>
    </row>
    <row r="2143" spans="4:11">
      <c r="D2143" s="35">
        <f t="shared" si="54"/>
        <v>8927.74</v>
      </c>
      <c r="K2143" s="35">
        <f t="shared" si="55"/>
        <v>7469</v>
      </c>
    </row>
    <row r="2144" spans="4:11">
      <c r="D2144" s="35">
        <f t="shared" si="54"/>
        <v>8931.74</v>
      </c>
      <c r="K2144" s="35">
        <f t="shared" si="55"/>
        <v>7473</v>
      </c>
    </row>
    <row r="2145" spans="4:11">
      <c r="D2145" s="35">
        <f t="shared" si="54"/>
        <v>8935.74</v>
      </c>
      <c r="K2145" s="35">
        <f t="shared" si="55"/>
        <v>7477</v>
      </c>
    </row>
    <row r="2146" spans="4:11">
      <c r="D2146" s="35">
        <f t="shared" si="54"/>
        <v>8939.74</v>
      </c>
      <c r="K2146" s="35">
        <f t="shared" si="55"/>
        <v>7481</v>
      </c>
    </row>
    <row r="2147" spans="4:11">
      <c r="D2147" s="35">
        <f t="shared" si="54"/>
        <v>8943.74</v>
      </c>
      <c r="K2147" s="35">
        <f t="shared" si="55"/>
        <v>7485</v>
      </c>
    </row>
    <row r="2148" spans="4:11">
      <c r="D2148" s="35">
        <f t="shared" si="54"/>
        <v>8947.74</v>
      </c>
      <c r="K2148" s="35">
        <f t="shared" si="55"/>
        <v>7489</v>
      </c>
    </row>
    <row r="2149" spans="4:11">
      <c r="D2149" s="35">
        <f t="shared" si="54"/>
        <v>8951.74</v>
      </c>
      <c r="K2149" s="35">
        <f t="shared" si="55"/>
        <v>7493</v>
      </c>
    </row>
    <row r="2150" spans="4:11">
      <c r="D2150" s="35">
        <f t="shared" si="54"/>
        <v>8955.74</v>
      </c>
      <c r="K2150" s="35">
        <f t="shared" si="55"/>
        <v>7497</v>
      </c>
    </row>
    <row r="2151" spans="4:11">
      <c r="D2151" s="35">
        <f t="shared" si="54"/>
        <v>8959.74</v>
      </c>
      <c r="K2151" s="35">
        <f t="shared" si="55"/>
        <v>7501</v>
      </c>
    </row>
    <row r="2152" spans="4:11">
      <c r="D2152" s="35">
        <f t="shared" si="54"/>
        <v>8963.74</v>
      </c>
      <c r="K2152" s="35">
        <f t="shared" si="55"/>
        <v>7505</v>
      </c>
    </row>
    <row r="2153" spans="4:11">
      <c r="D2153" s="35">
        <f t="shared" si="54"/>
        <v>8967.74</v>
      </c>
      <c r="K2153" s="35">
        <f t="shared" si="55"/>
        <v>7509</v>
      </c>
    </row>
    <row r="2154" spans="4:11">
      <c r="D2154" s="35">
        <f t="shared" si="54"/>
        <v>8971.74</v>
      </c>
      <c r="K2154" s="35">
        <f t="shared" si="55"/>
        <v>7513</v>
      </c>
    </row>
    <row r="2155" spans="4:11">
      <c r="D2155" s="35">
        <f t="shared" si="54"/>
        <v>8975.74</v>
      </c>
      <c r="K2155" s="35">
        <f t="shared" si="55"/>
        <v>7517</v>
      </c>
    </row>
    <row r="2156" spans="4:11">
      <c r="D2156" s="35">
        <f t="shared" si="54"/>
        <v>8979.74</v>
      </c>
      <c r="K2156" s="35">
        <f t="shared" si="55"/>
        <v>7521</v>
      </c>
    </row>
    <row r="2157" spans="4:11">
      <c r="D2157" s="35">
        <f t="shared" si="54"/>
        <v>8983.74</v>
      </c>
      <c r="K2157" s="35">
        <f t="shared" si="55"/>
        <v>7525</v>
      </c>
    </row>
    <row r="2158" spans="4:11">
      <c r="D2158" s="35">
        <f t="shared" si="54"/>
        <v>8987.74</v>
      </c>
      <c r="K2158" s="35">
        <f t="shared" si="55"/>
        <v>7529</v>
      </c>
    </row>
    <row r="2159" spans="4:11">
      <c r="D2159" s="35">
        <f t="shared" si="54"/>
        <v>8991.74</v>
      </c>
      <c r="K2159" s="35">
        <f t="shared" si="55"/>
        <v>7533</v>
      </c>
    </row>
    <row r="2160" spans="4:11">
      <c r="D2160" s="35">
        <f t="shared" si="54"/>
        <v>8995.74</v>
      </c>
      <c r="K2160" s="35">
        <f t="shared" si="55"/>
        <v>7537</v>
      </c>
    </row>
    <row r="2161" spans="4:11">
      <c r="D2161" s="35">
        <f t="shared" si="54"/>
        <v>8999.74</v>
      </c>
      <c r="K2161" s="35">
        <f t="shared" si="55"/>
        <v>7541</v>
      </c>
    </row>
    <row r="2162" spans="4:11">
      <c r="D2162" s="35">
        <f t="shared" si="54"/>
        <v>9003.74</v>
      </c>
      <c r="K2162" s="35">
        <f t="shared" si="55"/>
        <v>7545</v>
      </c>
    </row>
    <row r="2163" spans="4:11">
      <c r="D2163" s="35">
        <f t="shared" si="54"/>
        <v>9007.74</v>
      </c>
      <c r="K2163" s="35">
        <f t="shared" si="55"/>
        <v>7549</v>
      </c>
    </row>
    <row r="2164" spans="4:11">
      <c r="D2164" s="35">
        <f t="shared" si="54"/>
        <v>9011.74</v>
      </c>
      <c r="K2164" s="35">
        <f t="shared" si="55"/>
        <v>7553</v>
      </c>
    </row>
    <row r="2165" spans="4:11">
      <c r="D2165" s="35">
        <f t="shared" si="54"/>
        <v>9015.74</v>
      </c>
      <c r="K2165" s="35">
        <f t="shared" si="55"/>
        <v>7557</v>
      </c>
    </row>
    <row r="2166" spans="4:11">
      <c r="D2166" s="35">
        <f t="shared" si="54"/>
        <v>9019.74</v>
      </c>
      <c r="K2166" s="35">
        <f t="shared" si="55"/>
        <v>7561</v>
      </c>
    </row>
    <row r="2167" spans="4:11">
      <c r="D2167" s="35">
        <f t="shared" si="54"/>
        <v>9023.74</v>
      </c>
      <c r="K2167" s="35">
        <f t="shared" si="55"/>
        <v>7565</v>
      </c>
    </row>
    <row r="2168" spans="4:11">
      <c r="D2168" s="35">
        <f t="shared" si="54"/>
        <v>9027.74</v>
      </c>
      <c r="K2168" s="35">
        <f t="shared" si="55"/>
        <v>7569</v>
      </c>
    </row>
    <row r="2169" spans="4:11">
      <c r="D2169" s="35">
        <f t="shared" si="54"/>
        <v>9031.74</v>
      </c>
      <c r="K2169" s="35">
        <f t="shared" si="55"/>
        <v>7573</v>
      </c>
    </row>
    <row r="2170" spans="4:11">
      <c r="D2170" s="35">
        <f t="shared" si="54"/>
        <v>9035.74</v>
      </c>
      <c r="K2170" s="35">
        <f t="shared" si="55"/>
        <v>7577</v>
      </c>
    </row>
    <row r="2171" spans="4:11">
      <c r="D2171" s="35">
        <f t="shared" si="54"/>
        <v>9039.74</v>
      </c>
      <c r="K2171" s="35">
        <f t="shared" si="55"/>
        <v>7581</v>
      </c>
    </row>
    <row r="2172" spans="4:11">
      <c r="D2172" s="35">
        <f t="shared" si="54"/>
        <v>9043.74</v>
      </c>
      <c r="K2172" s="35">
        <f t="shared" si="55"/>
        <v>7585</v>
      </c>
    </row>
    <row r="2173" spans="4:11">
      <c r="D2173" s="35">
        <f t="shared" si="54"/>
        <v>9047.74</v>
      </c>
      <c r="K2173" s="35">
        <f t="shared" si="55"/>
        <v>7589</v>
      </c>
    </row>
    <row r="2174" spans="4:11">
      <c r="D2174" s="35">
        <f t="shared" si="54"/>
        <v>9051.74</v>
      </c>
      <c r="K2174" s="35">
        <f t="shared" si="55"/>
        <v>7593</v>
      </c>
    </row>
    <row r="2175" spans="4:11">
      <c r="D2175" s="35">
        <f t="shared" si="54"/>
        <v>9055.74</v>
      </c>
      <c r="K2175" s="35">
        <f t="shared" si="55"/>
        <v>7597</v>
      </c>
    </row>
    <row r="2176" spans="4:11">
      <c r="D2176" s="35">
        <f t="shared" si="54"/>
        <v>9059.74</v>
      </c>
      <c r="K2176" s="35">
        <f t="shared" si="55"/>
        <v>7601</v>
      </c>
    </row>
    <row r="2177" spans="4:11">
      <c r="D2177" s="35">
        <f t="shared" si="54"/>
        <v>9063.74</v>
      </c>
      <c r="K2177" s="35">
        <f t="shared" si="55"/>
        <v>7605</v>
      </c>
    </row>
    <row r="2178" spans="4:11">
      <c r="D2178" s="35">
        <f t="shared" si="54"/>
        <v>9067.74</v>
      </c>
      <c r="K2178" s="35">
        <f t="shared" si="55"/>
        <v>7609</v>
      </c>
    </row>
    <row r="2179" spans="4:11">
      <c r="D2179" s="35">
        <f t="shared" si="54"/>
        <v>9071.74</v>
      </c>
      <c r="K2179" s="35">
        <f t="shared" si="55"/>
        <v>7613</v>
      </c>
    </row>
    <row r="2180" spans="4:11">
      <c r="D2180" s="35">
        <f t="shared" si="54"/>
        <v>9075.74</v>
      </c>
      <c r="K2180" s="35">
        <f t="shared" si="55"/>
        <v>7617</v>
      </c>
    </row>
    <row r="2181" spans="4:11">
      <c r="D2181" s="35">
        <f t="shared" si="54"/>
        <v>9079.74</v>
      </c>
      <c r="K2181" s="35">
        <f t="shared" si="55"/>
        <v>7621</v>
      </c>
    </row>
    <row r="2182" spans="4:11">
      <c r="D2182" s="35">
        <f t="shared" si="54"/>
        <v>9083.74</v>
      </c>
      <c r="K2182" s="35">
        <f t="shared" si="55"/>
        <v>7625</v>
      </c>
    </row>
    <row r="2183" spans="4:11">
      <c r="D2183" s="35">
        <f t="shared" si="54"/>
        <v>9087.74</v>
      </c>
      <c r="K2183" s="35">
        <f t="shared" si="55"/>
        <v>7629</v>
      </c>
    </row>
    <row r="2184" spans="4:11">
      <c r="D2184" s="35">
        <f t="shared" si="54"/>
        <v>9091.74</v>
      </c>
      <c r="K2184" s="35">
        <f t="shared" si="55"/>
        <v>7633</v>
      </c>
    </row>
    <row r="2185" spans="4:11">
      <c r="D2185" s="35">
        <f t="shared" si="54"/>
        <v>9095.74</v>
      </c>
      <c r="K2185" s="35">
        <f t="shared" si="55"/>
        <v>7637</v>
      </c>
    </row>
    <row r="2186" spans="4:11">
      <c r="D2186" s="35">
        <f t="shared" si="54"/>
        <v>9099.74</v>
      </c>
      <c r="K2186" s="35">
        <f t="shared" si="55"/>
        <v>7641</v>
      </c>
    </row>
    <row r="2187" spans="4:11">
      <c r="D2187" s="35">
        <f t="shared" si="54"/>
        <v>9103.74</v>
      </c>
      <c r="K2187" s="35">
        <f t="shared" si="55"/>
        <v>7645</v>
      </c>
    </row>
    <row r="2188" spans="4:11">
      <c r="D2188" s="35">
        <f t="shared" si="54"/>
        <v>9107.74</v>
      </c>
      <c r="K2188" s="35">
        <f t="shared" si="55"/>
        <v>7649</v>
      </c>
    </row>
    <row r="2189" spans="4:11">
      <c r="D2189" s="35">
        <f t="shared" si="54"/>
        <v>9111.74</v>
      </c>
      <c r="K2189" s="35">
        <f t="shared" si="55"/>
        <v>7653</v>
      </c>
    </row>
    <row r="2190" spans="4:11">
      <c r="D2190" s="35">
        <f t="shared" si="54"/>
        <v>9115.74</v>
      </c>
      <c r="K2190" s="35">
        <f t="shared" si="55"/>
        <v>7657</v>
      </c>
    </row>
    <row r="2191" spans="4:11">
      <c r="D2191" s="35">
        <f t="shared" si="54"/>
        <v>9119.74</v>
      </c>
      <c r="K2191" s="35">
        <f t="shared" si="55"/>
        <v>7661</v>
      </c>
    </row>
    <row r="2192" spans="4:11">
      <c r="D2192" s="35">
        <f t="shared" si="54"/>
        <v>9123.74</v>
      </c>
      <c r="K2192" s="35">
        <f t="shared" si="55"/>
        <v>7665</v>
      </c>
    </row>
    <row r="2193" spans="4:11">
      <c r="D2193" s="35">
        <f t="shared" si="54"/>
        <v>9127.74</v>
      </c>
      <c r="K2193" s="35">
        <f t="shared" si="55"/>
        <v>7669</v>
      </c>
    </row>
    <row r="2194" spans="4:11">
      <c r="D2194" s="35">
        <f t="shared" si="54"/>
        <v>9131.74</v>
      </c>
      <c r="K2194" s="35">
        <f t="shared" si="55"/>
        <v>7673</v>
      </c>
    </row>
    <row r="2195" spans="4:11">
      <c r="D2195" s="35">
        <f t="shared" si="54"/>
        <v>9135.74</v>
      </c>
      <c r="K2195" s="35">
        <f t="shared" si="55"/>
        <v>7677</v>
      </c>
    </row>
    <row r="2196" spans="4:11">
      <c r="D2196" s="35">
        <f t="shared" si="54"/>
        <v>9139.74</v>
      </c>
      <c r="K2196" s="35">
        <f t="shared" si="55"/>
        <v>7681</v>
      </c>
    </row>
    <row r="2197" spans="4:11">
      <c r="D2197" s="35">
        <f t="shared" si="54"/>
        <v>9143.74</v>
      </c>
      <c r="K2197" s="35">
        <f t="shared" si="55"/>
        <v>7685</v>
      </c>
    </row>
    <row r="2198" spans="4:11">
      <c r="D2198" s="35">
        <f t="shared" si="54"/>
        <v>9147.74</v>
      </c>
      <c r="K2198" s="35">
        <f t="shared" si="55"/>
        <v>7689</v>
      </c>
    </row>
    <row r="2199" spans="4:11">
      <c r="D2199" s="35">
        <f t="shared" si="54"/>
        <v>9151.74</v>
      </c>
      <c r="K2199" s="35">
        <f t="shared" si="55"/>
        <v>7693</v>
      </c>
    </row>
    <row r="2200" spans="4:11">
      <c r="D2200" s="35">
        <f t="shared" si="54"/>
        <v>9155.74</v>
      </c>
      <c r="K2200" s="35">
        <f t="shared" si="55"/>
        <v>7697</v>
      </c>
    </row>
    <row r="2201" spans="4:11">
      <c r="D2201" s="35">
        <f t="shared" si="54"/>
        <v>9159.74</v>
      </c>
      <c r="K2201" s="35">
        <f t="shared" si="55"/>
        <v>7701</v>
      </c>
    </row>
    <row r="2202" spans="4:11">
      <c r="D2202" s="35">
        <f t="shared" si="54"/>
        <v>9163.74</v>
      </c>
      <c r="K2202" s="35">
        <f t="shared" si="55"/>
        <v>7705</v>
      </c>
    </row>
    <row r="2203" spans="4:11">
      <c r="D2203" s="35">
        <f t="shared" si="54"/>
        <v>9167.74</v>
      </c>
      <c r="K2203" s="35">
        <f t="shared" si="55"/>
        <v>7709</v>
      </c>
    </row>
    <row r="2204" spans="4:11">
      <c r="D2204" s="35">
        <f t="shared" si="54"/>
        <v>9171.74</v>
      </c>
      <c r="K2204" s="35">
        <f t="shared" si="55"/>
        <v>7713</v>
      </c>
    </row>
    <row r="2205" spans="4:11">
      <c r="D2205" s="35">
        <f t="shared" si="54"/>
        <v>9175.74</v>
      </c>
      <c r="K2205" s="35">
        <f t="shared" si="55"/>
        <v>7717</v>
      </c>
    </row>
    <row r="2206" spans="4:11">
      <c r="D2206" s="35">
        <f t="shared" ref="D2206:D2261" si="56">D2205+4</f>
        <v>9179.74</v>
      </c>
      <c r="K2206" s="35">
        <f t="shared" ref="K2206:K2207" si="57">K2205+4</f>
        <v>7721</v>
      </c>
    </row>
    <row r="2207" spans="4:11">
      <c r="D2207" s="35">
        <f t="shared" si="56"/>
        <v>9183.74</v>
      </c>
      <c r="K2207" s="35">
        <f t="shared" si="57"/>
        <v>7725</v>
      </c>
    </row>
    <row r="2208" spans="4:11">
      <c r="D2208" s="35">
        <f t="shared" si="56"/>
        <v>9187.74</v>
      </c>
    </row>
    <row r="2209" spans="4:4">
      <c r="D2209" s="35">
        <f t="shared" si="56"/>
        <v>9191.74</v>
      </c>
    </row>
    <row r="2210" spans="4:4">
      <c r="D2210" s="35">
        <f t="shared" si="56"/>
        <v>9195.74</v>
      </c>
    </row>
    <row r="2211" spans="4:4">
      <c r="D2211" s="35">
        <f t="shared" si="56"/>
        <v>9199.74</v>
      </c>
    </row>
    <row r="2212" spans="4:4">
      <c r="D2212" s="35">
        <f t="shared" si="56"/>
        <v>9203.74</v>
      </c>
    </row>
    <row r="2213" spans="4:4">
      <c r="D2213" s="35">
        <f t="shared" si="56"/>
        <v>9207.74</v>
      </c>
    </row>
    <row r="2214" spans="4:4">
      <c r="D2214" s="35">
        <f t="shared" si="56"/>
        <v>9211.74</v>
      </c>
    </row>
    <row r="2215" spans="4:4">
      <c r="D2215" s="35">
        <f t="shared" si="56"/>
        <v>9215.74</v>
      </c>
    </row>
    <row r="2216" spans="4:4">
      <c r="D2216" s="35">
        <f t="shared" si="56"/>
        <v>9219.74</v>
      </c>
    </row>
    <row r="2217" spans="4:4">
      <c r="D2217" s="35">
        <f t="shared" si="56"/>
        <v>9223.74</v>
      </c>
    </row>
    <row r="2218" spans="4:4">
      <c r="D2218" s="35">
        <f t="shared" si="56"/>
        <v>9227.74</v>
      </c>
    </row>
    <row r="2219" spans="4:4">
      <c r="D2219" s="35">
        <f t="shared" si="56"/>
        <v>9231.74</v>
      </c>
    </row>
    <row r="2220" spans="4:4">
      <c r="D2220" s="35">
        <f t="shared" si="56"/>
        <v>9235.74</v>
      </c>
    </row>
    <row r="2221" spans="4:4">
      <c r="D2221" s="35">
        <f t="shared" si="56"/>
        <v>9239.74</v>
      </c>
    </row>
    <row r="2222" spans="4:4">
      <c r="D2222" s="35">
        <f t="shared" si="56"/>
        <v>9243.74</v>
      </c>
    </row>
    <row r="2223" spans="4:4">
      <c r="D2223" s="35">
        <f t="shared" si="56"/>
        <v>9247.74</v>
      </c>
    </row>
    <row r="2224" spans="4:4">
      <c r="D2224" s="35">
        <f t="shared" si="56"/>
        <v>9251.74</v>
      </c>
    </row>
    <row r="2225" spans="4:4">
      <c r="D2225" s="35">
        <f t="shared" si="56"/>
        <v>9255.74</v>
      </c>
    </row>
    <row r="2226" spans="4:4">
      <c r="D2226" s="35">
        <f t="shared" si="56"/>
        <v>9259.74</v>
      </c>
    </row>
    <row r="2227" spans="4:4">
      <c r="D2227" s="35">
        <f t="shared" si="56"/>
        <v>9263.74</v>
      </c>
    </row>
    <row r="2228" spans="4:4">
      <c r="D2228" s="35">
        <f t="shared" si="56"/>
        <v>9267.74</v>
      </c>
    </row>
    <row r="2229" spans="4:4">
      <c r="D2229" s="35">
        <f t="shared" si="56"/>
        <v>9271.74</v>
      </c>
    </row>
    <row r="2230" spans="4:4">
      <c r="D2230" s="35">
        <f t="shared" si="56"/>
        <v>9275.74</v>
      </c>
    </row>
    <row r="2231" spans="4:4">
      <c r="D2231" s="35">
        <f t="shared" si="56"/>
        <v>9279.74</v>
      </c>
    </row>
    <row r="2232" spans="4:4">
      <c r="D2232" s="35">
        <f t="shared" si="56"/>
        <v>9283.74</v>
      </c>
    </row>
    <row r="2233" spans="4:4">
      <c r="D2233" s="35">
        <f t="shared" si="56"/>
        <v>9287.74</v>
      </c>
    </row>
    <row r="2234" spans="4:4">
      <c r="D2234" s="35">
        <f t="shared" si="56"/>
        <v>9291.74</v>
      </c>
    </row>
    <row r="2235" spans="4:4">
      <c r="D2235" s="35">
        <f t="shared" si="56"/>
        <v>9295.74</v>
      </c>
    </row>
    <row r="2236" spans="4:4">
      <c r="D2236" s="35">
        <f t="shared" si="56"/>
        <v>9299.74</v>
      </c>
    </row>
    <row r="2237" spans="4:4">
      <c r="D2237" s="35">
        <f t="shared" si="56"/>
        <v>9303.74</v>
      </c>
    </row>
    <row r="2238" spans="4:4">
      <c r="D2238" s="35">
        <f t="shared" si="56"/>
        <v>9307.74</v>
      </c>
    </row>
    <row r="2239" spans="4:4">
      <c r="D2239" s="35">
        <f t="shared" si="56"/>
        <v>9311.74</v>
      </c>
    </row>
    <row r="2240" spans="4:4">
      <c r="D2240" s="35">
        <f t="shared" si="56"/>
        <v>9315.74</v>
      </c>
    </row>
    <row r="2241" spans="4:4">
      <c r="D2241" s="35">
        <f t="shared" si="56"/>
        <v>9319.74</v>
      </c>
    </row>
    <row r="2242" spans="4:4">
      <c r="D2242" s="35">
        <f t="shared" si="56"/>
        <v>9323.74</v>
      </c>
    </row>
    <row r="2243" spans="4:4">
      <c r="D2243" s="35">
        <f t="shared" si="56"/>
        <v>9327.74</v>
      </c>
    </row>
    <row r="2244" spans="4:4">
      <c r="D2244" s="35">
        <f t="shared" si="56"/>
        <v>9331.74</v>
      </c>
    </row>
    <row r="2245" spans="4:4">
      <c r="D2245" s="35">
        <f t="shared" si="56"/>
        <v>9335.74</v>
      </c>
    </row>
    <row r="2246" spans="4:4">
      <c r="D2246" s="35">
        <f t="shared" si="56"/>
        <v>9339.74</v>
      </c>
    </row>
    <row r="2247" spans="4:4">
      <c r="D2247" s="35">
        <f t="shared" si="56"/>
        <v>9343.74</v>
      </c>
    </row>
    <row r="2248" spans="4:4">
      <c r="D2248" s="35">
        <f t="shared" si="56"/>
        <v>9347.74</v>
      </c>
    </row>
    <row r="2249" spans="4:4">
      <c r="D2249" s="35">
        <f t="shared" si="56"/>
        <v>9351.74</v>
      </c>
    </row>
    <row r="2250" spans="4:4">
      <c r="D2250" s="35">
        <f t="shared" si="56"/>
        <v>9355.74</v>
      </c>
    </row>
    <row r="2251" spans="4:4">
      <c r="D2251" s="35">
        <f t="shared" si="56"/>
        <v>9359.74</v>
      </c>
    </row>
    <row r="2252" spans="4:4">
      <c r="D2252" s="35">
        <f t="shared" si="56"/>
        <v>9363.74</v>
      </c>
    </row>
    <row r="2253" spans="4:4">
      <c r="D2253" s="35">
        <f t="shared" si="56"/>
        <v>9367.74</v>
      </c>
    </row>
    <row r="2254" spans="4:4">
      <c r="D2254" s="35">
        <f t="shared" si="56"/>
        <v>9371.74</v>
      </c>
    </row>
    <row r="2255" spans="4:4">
      <c r="D2255" s="35">
        <f t="shared" si="56"/>
        <v>9375.74</v>
      </c>
    </row>
    <row r="2256" spans="4:4">
      <c r="D2256" s="35">
        <f t="shared" si="56"/>
        <v>9379.74</v>
      </c>
    </row>
    <row r="2257" spans="4:4">
      <c r="D2257" s="35">
        <f t="shared" si="56"/>
        <v>9383.74</v>
      </c>
    </row>
    <row r="2258" spans="4:4">
      <c r="D2258" s="35">
        <f t="shared" si="56"/>
        <v>9387.74</v>
      </c>
    </row>
    <row r="2259" spans="4:4">
      <c r="D2259" s="35">
        <f t="shared" si="56"/>
        <v>9391.74</v>
      </c>
    </row>
    <row r="2260" spans="4:4">
      <c r="D2260" s="35">
        <f t="shared" si="56"/>
        <v>9395.74</v>
      </c>
    </row>
    <row r="2261" spans="4:4">
      <c r="D2261" s="35">
        <f t="shared" si="56"/>
        <v>9399.74</v>
      </c>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L36"/>
  <sheetViews>
    <sheetView zoomScale="85" zoomScaleNormal="85" workbookViewId="0"/>
  </sheetViews>
  <sheetFormatPr defaultRowHeight="15"/>
  <cols>
    <col min="1" max="1" width="11.42578125" style="1" customWidth="1"/>
    <col min="2" max="2" width="15.5703125" style="1" customWidth="1"/>
    <col min="3" max="6" width="9.140625" style="1"/>
    <col min="7" max="7" width="21.140625" style="1" customWidth="1"/>
    <col min="8" max="10" width="9.140625" style="1"/>
    <col min="11" max="11" width="23" style="1" customWidth="1"/>
    <col min="12" max="16384" width="9.140625" style="1"/>
  </cols>
  <sheetData>
    <row r="2" spans="1:12" s="11" customFormat="1">
      <c r="A2" s="13" t="s">
        <v>341</v>
      </c>
      <c r="B2" s="64" t="str">
        <f>+Indice!C11</f>
        <v>Conceptual framework</v>
      </c>
      <c r="C2" s="13"/>
    </row>
    <row r="3" spans="1:12" s="9" customFormat="1" ht="15.75" thickBot="1">
      <c r="A3" s="11"/>
      <c r="B3" s="11"/>
      <c r="C3" s="11"/>
      <c r="D3" s="11"/>
      <c r="E3" s="11"/>
      <c r="F3" s="11"/>
      <c r="G3" s="11"/>
      <c r="H3" s="11"/>
      <c r="I3" s="11"/>
      <c r="J3" s="11"/>
      <c r="K3" s="11"/>
      <c r="L3" s="11"/>
    </row>
    <row r="4" spans="1:12" ht="16.5" thickTop="1" thickBot="1">
      <c r="A4" s="35"/>
      <c r="B4" s="35"/>
      <c r="C4" s="35"/>
      <c r="D4" s="35"/>
      <c r="E4" s="35"/>
      <c r="F4" s="179" t="s">
        <v>381</v>
      </c>
      <c r="G4" s="180"/>
      <c r="H4" s="180"/>
      <c r="I4" s="180"/>
      <c r="J4" s="181"/>
      <c r="K4" s="35"/>
      <c r="L4" s="35"/>
    </row>
    <row r="5" spans="1:12" ht="16.5" thickTop="1" thickBot="1">
      <c r="A5" s="35"/>
      <c r="B5" s="35"/>
      <c r="C5" s="35"/>
      <c r="D5" s="35"/>
      <c r="E5" s="35"/>
      <c r="F5" s="35"/>
      <c r="G5" s="35"/>
      <c r="H5" s="35"/>
      <c r="I5" s="35"/>
      <c r="J5" s="35"/>
      <c r="K5" s="35"/>
      <c r="L5" s="35"/>
    </row>
    <row r="6" spans="1:12" ht="15.75" thickBot="1">
      <c r="A6" s="35"/>
      <c r="B6" s="35"/>
      <c r="C6" s="35"/>
      <c r="D6" s="186" t="s">
        <v>382</v>
      </c>
      <c r="E6" s="187"/>
      <c r="F6" s="187"/>
      <c r="G6" s="187"/>
      <c r="H6" s="187"/>
      <c r="I6" s="187"/>
      <c r="J6" s="187"/>
      <c r="K6" s="188"/>
      <c r="L6" s="35"/>
    </row>
    <row r="7" spans="1:12" ht="15.75" thickBot="1">
      <c r="A7" s="35"/>
      <c r="B7" s="35"/>
      <c r="C7" s="35"/>
      <c r="D7" s="35"/>
      <c r="E7" s="35"/>
      <c r="F7" s="35"/>
      <c r="G7" s="35"/>
      <c r="H7" s="35"/>
      <c r="I7" s="35"/>
      <c r="J7" s="35"/>
      <c r="K7" s="35"/>
      <c r="L7" s="35"/>
    </row>
    <row r="8" spans="1:12" ht="16.5" customHeight="1" thickTop="1" thickBot="1">
      <c r="A8" s="35"/>
      <c r="B8" s="35"/>
      <c r="C8" s="35"/>
      <c r="D8" s="179" t="s">
        <v>383</v>
      </c>
      <c r="E8" s="180"/>
      <c r="F8" s="180"/>
      <c r="G8" s="180"/>
      <c r="H8" s="180"/>
      <c r="I8" s="180"/>
      <c r="J8" s="180"/>
      <c r="K8" s="181"/>
      <c r="L8" s="35"/>
    </row>
    <row r="9" spans="1:12" ht="16.5" thickTop="1" thickBot="1">
      <c r="A9" s="35"/>
      <c r="B9" s="35"/>
      <c r="C9" s="35"/>
      <c r="D9" s="35"/>
      <c r="E9" s="35"/>
      <c r="F9" s="35"/>
      <c r="G9" s="35"/>
      <c r="H9" s="35"/>
      <c r="I9" s="35"/>
      <c r="J9" s="35"/>
      <c r="K9" s="35"/>
      <c r="L9" s="35"/>
    </row>
    <row r="10" spans="1:12" ht="15.75" thickBot="1">
      <c r="A10" s="35"/>
      <c r="B10" s="35"/>
      <c r="C10" s="35"/>
      <c r="D10" s="157"/>
      <c r="E10" s="158"/>
      <c r="F10" s="158"/>
      <c r="G10" s="158"/>
      <c r="H10" s="159"/>
      <c r="I10" s="35"/>
      <c r="J10" s="35"/>
      <c r="K10" s="35"/>
      <c r="L10" s="35"/>
    </row>
    <row r="11" spans="1:12" ht="16.5" thickBot="1">
      <c r="A11" s="35"/>
      <c r="B11" s="160" t="s">
        <v>384</v>
      </c>
      <c r="C11" s="35"/>
      <c r="D11" s="161"/>
      <c r="E11" s="185" t="s">
        <v>385</v>
      </c>
      <c r="F11" s="185"/>
      <c r="G11" s="185"/>
      <c r="H11" s="162"/>
      <c r="I11" s="35"/>
      <c r="J11" s="35"/>
      <c r="K11" s="35"/>
      <c r="L11" s="35"/>
    </row>
    <row r="12" spans="1:12" ht="15.75" thickBot="1">
      <c r="A12" s="35"/>
      <c r="B12" s="35"/>
      <c r="C12" s="35"/>
      <c r="D12" s="163"/>
      <c r="E12" s="164"/>
      <c r="F12" s="164"/>
      <c r="G12" s="164"/>
      <c r="H12" s="165"/>
      <c r="I12" s="35"/>
      <c r="J12" s="35"/>
      <c r="K12" s="35"/>
      <c r="L12" s="35"/>
    </row>
    <row r="13" spans="1:12">
      <c r="A13" s="35"/>
      <c r="B13" s="35"/>
      <c r="C13" s="35"/>
      <c r="D13" s="35"/>
      <c r="E13" s="35"/>
      <c r="F13" s="35"/>
      <c r="G13" s="35"/>
      <c r="H13" s="35"/>
      <c r="I13" s="35"/>
      <c r="J13" s="35"/>
      <c r="K13" s="35"/>
      <c r="L13" s="35"/>
    </row>
    <row r="14" spans="1:12" ht="15.75" thickBot="1">
      <c r="A14" s="35"/>
      <c r="B14" s="35"/>
      <c r="C14" s="35"/>
      <c r="D14" s="35"/>
      <c r="E14" s="35"/>
      <c r="F14" s="35"/>
      <c r="G14" s="35"/>
      <c r="H14" s="35"/>
      <c r="I14" s="35"/>
      <c r="J14" s="35"/>
      <c r="K14" s="35"/>
      <c r="L14" s="35"/>
    </row>
    <row r="15" spans="1:12">
      <c r="A15" s="35"/>
      <c r="B15" s="35"/>
      <c r="C15" s="35"/>
      <c r="D15" s="157"/>
      <c r="E15" s="158"/>
      <c r="F15" s="158"/>
      <c r="G15" s="158"/>
      <c r="H15" s="158"/>
      <c r="I15" s="159"/>
      <c r="J15" s="35"/>
      <c r="K15" s="35"/>
      <c r="L15" s="35"/>
    </row>
    <row r="16" spans="1:12">
      <c r="A16" s="35"/>
      <c r="B16" s="35"/>
      <c r="C16" s="35"/>
      <c r="D16" s="161"/>
      <c r="E16" s="166" t="s">
        <v>386</v>
      </c>
      <c r="F16" s="167"/>
      <c r="G16" s="167"/>
      <c r="H16" s="167"/>
      <c r="I16" s="162"/>
      <c r="J16" s="35"/>
      <c r="K16" s="35"/>
      <c r="L16" s="35"/>
    </row>
    <row r="17" spans="1:12">
      <c r="A17" s="35"/>
      <c r="B17" s="35"/>
      <c r="C17" s="35"/>
      <c r="D17" s="161"/>
      <c r="E17" s="167"/>
      <c r="F17" s="167"/>
      <c r="G17" s="167"/>
      <c r="H17" s="167"/>
      <c r="I17" s="162"/>
      <c r="J17" s="35"/>
      <c r="K17" s="35"/>
      <c r="L17" s="35"/>
    </row>
    <row r="18" spans="1:12" ht="23.25" thickBot="1">
      <c r="A18" s="35"/>
      <c r="B18" s="35"/>
      <c r="C18" s="35"/>
      <c r="D18" s="161"/>
      <c r="E18" s="167"/>
      <c r="F18" s="168" t="s">
        <v>387</v>
      </c>
      <c r="G18" s="169"/>
      <c r="H18" s="169"/>
      <c r="I18" s="162"/>
      <c r="J18" s="35"/>
      <c r="K18" s="35"/>
      <c r="L18" s="35"/>
    </row>
    <row r="19" spans="1:12" ht="15.75" thickBot="1">
      <c r="A19" s="35"/>
      <c r="B19" s="35"/>
      <c r="C19" s="35"/>
      <c r="D19" s="161"/>
      <c r="E19" s="167"/>
      <c r="F19" s="167"/>
      <c r="G19" s="167"/>
      <c r="H19" s="167"/>
      <c r="I19" s="162"/>
      <c r="J19" s="35"/>
      <c r="K19" s="160" t="s">
        <v>392</v>
      </c>
      <c r="L19" s="35"/>
    </row>
    <row r="20" spans="1:12" ht="15.75" thickBot="1">
      <c r="A20" s="35"/>
      <c r="B20" s="160" t="s">
        <v>391</v>
      </c>
      <c r="C20" s="35"/>
      <c r="D20" s="161"/>
      <c r="E20" s="167" t="s">
        <v>388</v>
      </c>
      <c r="F20" s="167"/>
      <c r="G20" s="167"/>
      <c r="H20" s="167"/>
      <c r="I20" s="162"/>
      <c r="J20" s="35"/>
      <c r="K20" s="35"/>
      <c r="L20" s="35"/>
    </row>
    <row r="21" spans="1:12" ht="15.75" thickBot="1">
      <c r="A21" s="35"/>
      <c r="B21" s="35"/>
      <c r="C21" s="35"/>
      <c r="D21" s="161"/>
      <c r="E21" s="167"/>
      <c r="F21" s="167"/>
      <c r="G21" s="167"/>
      <c r="H21" s="167"/>
      <c r="I21" s="162"/>
      <c r="J21" s="35"/>
      <c r="K21" s="160" t="s">
        <v>393</v>
      </c>
      <c r="L21" s="35"/>
    </row>
    <row r="22" spans="1:12" ht="15.75" thickBot="1">
      <c r="A22" s="35"/>
      <c r="B22" s="35"/>
      <c r="C22" s="35"/>
      <c r="D22" s="161"/>
      <c r="E22" s="167" t="s">
        <v>389</v>
      </c>
      <c r="F22" s="167"/>
      <c r="G22" s="167"/>
      <c r="H22" s="167"/>
      <c r="I22" s="162"/>
      <c r="J22" s="35"/>
      <c r="K22" s="35"/>
      <c r="L22" s="35"/>
    </row>
    <row r="23" spans="1:12" ht="15.75" thickBot="1">
      <c r="A23" s="35"/>
      <c r="B23" s="35"/>
      <c r="C23" s="35"/>
      <c r="D23" s="161"/>
      <c r="E23" s="167"/>
      <c r="F23" s="167"/>
      <c r="G23" s="167"/>
      <c r="H23" s="167"/>
      <c r="I23" s="162"/>
      <c r="J23" s="35"/>
      <c r="K23" s="160" t="s">
        <v>394</v>
      </c>
      <c r="L23" s="35"/>
    </row>
    <row r="24" spans="1:12" ht="15.75" thickBot="1">
      <c r="A24" s="35"/>
      <c r="B24" s="35"/>
      <c r="C24" s="35"/>
      <c r="D24" s="161"/>
      <c r="E24" s="167" t="s">
        <v>390</v>
      </c>
      <c r="F24" s="167"/>
      <c r="G24" s="167"/>
      <c r="H24" s="167"/>
      <c r="I24" s="162"/>
      <c r="J24" s="35"/>
      <c r="K24" s="35"/>
      <c r="L24" s="35"/>
    </row>
    <row r="25" spans="1:12" ht="15.75" thickBot="1">
      <c r="A25" s="35"/>
      <c r="B25" s="35"/>
      <c r="C25" s="35"/>
      <c r="D25" s="163"/>
      <c r="E25" s="164"/>
      <c r="F25" s="164"/>
      <c r="G25" s="164"/>
      <c r="H25" s="164"/>
      <c r="I25" s="165"/>
      <c r="J25" s="35"/>
      <c r="K25" s="160" t="s">
        <v>395</v>
      </c>
      <c r="L25" s="35"/>
    </row>
    <row r="26" spans="1:12" ht="15.75" thickBot="1">
      <c r="A26" s="35"/>
      <c r="B26" s="35"/>
      <c r="C26" s="35"/>
      <c r="D26" s="35"/>
      <c r="E26" s="35"/>
      <c r="F26" s="35"/>
      <c r="G26" s="35"/>
      <c r="H26" s="35"/>
      <c r="I26" s="35"/>
      <c r="J26" s="35"/>
      <c r="K26" s="35"/>
      <c r="L26" s="35"/>
    </row>
    <row r="27" spans="1:12" ht="16.5" thickTop="1" thickBot="1">
      <c r="A27" s="35"/>
      <c r="B27" s="35"/>
      <c r="C27" s="35"/>
      <c r="D27" s="179" t="s">
        <v>396</v>
      </c>
      <c r="E27" s="180"/>
      <c r="F27" s="180"/>
      <c r="G27" s="180"/>
      <c r="H27" s="180"/>
      <c r="I27" s="180"/>
      <c r="J27" s="180"/>
      <c r="K27" s="181"/>
      <c r="L27" s="35"/>
    </row>
    <row r="28" spans="1:12" ht="15.75" thickTop="1">
      <c r="A28" s="35"/>
      <c r="B28" s="35"/>
      <c r="C28" s="35"/>
      <c r="D28" s="35"/>
      <c r="E28" s="35"/>
      <c r="F28" s="35"/>
      <c r="G28" s="35"/>
      <c r="H28" s="35"/>
      <c r="I28" s="35"/>
      <c r="J28" s="35"/>
      <c r="K28" s="35"/>
      <c r="L28" s="35"/>
    </row>
    <row r="29" spans="1:12" ht="15.75" thickBot="1">
      <c r="A29" s="35"/>
      <c r="B29" s="35"/>
      <c r="C29" s="35"/>
      <c r="D29" s="35"/>
      <c r="E29" s="35"/>
      <c r="F29" s="35"/>
      <c r="G29" s="35"/>
      <c r="H29" s="35"/>
      <c r="I29" s="35"/>
      <c r="J29" s="35"/>
      <c r="K29" s="35"/>
      <c r="L29" s="35"/>
    </row>
    <row r="30" spans="1:12" ht="34.5" customHeight="1" thickBot="1">
      <c r="A30" s="35"/>
      <c r="B30" s="35"/>
      <c r="C30" s="35"/>
      <c r="D30" s="182" t="s">
        <v>397</v>
      </c>
      <c r="E30" s="183"/>
      <c r="F30" s="183"/>
      <c r="G30" s="183"/>
      <c r="H30" s="183"/>
      <c r="I30" s="183"/>
      <c r="J30" s="183"/>
      <c r="K30" s="184"/>
      <c r="L30" s="35"/>
    </row>
    <row r="31" spans="1:12">
      <c r="A31" s="35"/>
      <c r="B31" s="35"/>
      <c r="C31" s="35"/>
      <c r="D31" s="35"/>
      <c r="E31" s="35"/>
      <c r="F31" s="35"/>
      <c r="G31" s="35"/>
      <c r="H31" s="35"/>
      <c r="I31" s="35"/>
      <c r="J31" s="35"/>
      <c r="K31" s="35"/>
      <c r="L31" s="35"/>
    </row>
    <row r="32" spans="1:12">
      <c r="A32" s="35"/>
      <c r="B32" s="35"/>
      <c r="C32" s="35"/>
      <c r="D32" s="35"/>
      <c r="E32" s="35"/>
      <c r="F32" s="35"/>
      <c r="G32" s="35"/>
      <c r="H32" s="35"/>
      <c r="I32" s="35"/>
      <c r="J32" s="35"/>
      <c r="K32" s="35"/>
      <c r="L32" s="35"/>
    </row>
    <row r="33" spans="1:12">
      <c r="A33" s="35"/>
      <c r="B33" s="35"/>
      <c r="C33" s="35"/>
      <c r="D33" s="35"/>
      <c r="E33" s="35"/>
      <c r="F33" s="35"/>
      <c r="G33" s="35"/>
      <c r="H33" s="35"/>
      <c r="I33" s="35"/>
      <c r="J33" s="35"/>
      <c r="K33" s="35"/>
      <c r="L33" s="35"/>
    </row>
    <row r="34" spans="1:12">
      <c r="A34" s="35"/>
      <c r="B34" s="35"/>
      <c r="C34" s="35"/>
      <c r="D34" s="35"/>
      <c r="E34" s="35"/>
      <c r="F34" s="35"/>
      <c r="G34" s="35"/>
      <c r="H34" s="35"/>
      <c r="I34" s="35"/>
      <c r="J34" s="35"/>
      <c r="K34" s="35"/>
      <c r="L34" s="35"/>
    </row>
    <row r="35" spans="1:12">
      <c r="A35" s="12" t="s">
        <v>398</v>
      </c>
      <c r="B35" s="12" t="str">
        <f>Indice!D11</f>
        <v>Prepared by the authors.</v>
      </c>
      <c r="C35" s="35"/>
      <c r="D35" s="35"/>
      <c r="E35" s="35"/>
      <c r="F35" s="35"/>
      <c r="G35" s="35"/>
      <c r="H35" s="35"/>
      <c r="I35" s="35"/>
      <c r="J35" s="35"/>
      <c r="K35" s="35"/>
      <c r="L35" s="35"/>
    </row>
    <row r="36" spans="1:12">
      <c r="B36" s="12"/>
      <c r="C36" s="12"/>
    </row>
  </sheetData>
  <mergeCells count="6">
    <mergeCell ref="F4:J4"/>
    <mergeCell ref="D8:K8"/>
    <mergeCell ref="D27:K27"/>
    <mergeCell ref="D30:K30"/>
    <mergeCell ref="E11:G11"/>
    <mergeCell ref="D6:K6"/>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3"/>
  <sheetViews>
    <sheetView zoomScaleNormal="100" workbookViewId="0">
      <selection activeCell="F22" sqref="F22"/>
    </sheetView>
  </sheetViews>
  <sheetFormatPr defaultRowHeight="15"/>
  <cols>
    <col min="1" max="1" width="11.85546875" style="62" customWidth="1"/>
    <col min="2" max="16384" width="9.140625" style="62"/>
  </cols>
  <sheetData>
    <row r="2" spans="1:2">
      <c r="A2" s="62" t="s">
        <v>406</v>
      </c>
      <c r="B2" s="62" t="str">
        <f>+Indice!C30</f>
        <v>Growth in the number of companies with 1-50 workers registered in the Mexican IMSS, 1997-2011</v>
      </c>
    </row>
    <row r="19" spans="1:20">
      <c r="A19" s="62" t="s">
        <v>398</v>
      </c>
      <c r="B19" s="62" t="str">
        <f>+Indice!D30</f>
        <v>Bosch and Campos (2010).</v>
      </c>
    </row>
    <row r="25" spans="1:20">
      <c r="A25" s="62" t="s">
        <v>186</v>
      </c>
      <c r="B25" s="62" t="s">
        <v>185</v>
      </c>
      <c r="C25" s="62" t="s">
        <v>184</v>
      </c>
      <c r="D25" s="62" t="s">
        <v>183</v>
      </c>
      <c r="E25" s="62" t="s">
        <v>182</v>
      </c>
      <c r="F25" s="62" t="s">
        <v>181</v>
      </c>
      <c r="G25" s="62" t="s">
        <v>180</v>
      </c>
      <c r="H25" s="62" t="s">
        <v>179</v>
      </c>
      <c r="I25" s="62" t="s">
        <v>445</v>
      </c>
      <c r="J25" s="62" t="s">
        <v>186</v>
      </c>
      <c r="K25" s="62" t="s">
        <v>185</v>
      </c>
      <c r="L25" s="62" t="s">
        <v>184</v>
      </c>
      <c r="M25" s="62" t="s">
        <v>183</v>
      </c>
      <c r="N25" s="62" t="s">
        <v>182</v>
      </c>
      <c r="O25" s="62" t="s">
        <v>181</v>
      </c>
      <c r="P25" s="62" t="s">
        <v>180</v>
      </c>
      <c r="Q25" s="62" t="s">
        <v>179</v>
      </c>
      <c r="R25" s="62" t="s">
        <v>444</v>
      </c>
    </row>
    <row r="26" spans="1:20">
      <c r="A26" s="62" t="s">
        <v>178</v>
      </c>
      <c r="B26" s="62">
        <v>0</v>
      </c>
      <c r="C26" s="62">
        <v>761.88099999999997</v>
      </c>
      <c r="D26" s="62">
        <v>1997</v>
      </c>
      <c r="E26" s="62">
        <v>3</v>
      </c>
      <c r="F26" s="62">
        <v>6.6357900000000001</v>
      </c>
      <c r="G26" s="62">
        <v>6.6357900000000001</v>
      </c>
      <c r="H26" s="62">
        <v>6.6357900000000001</v>
      </c>
      <c r="I26" s="62">
        <v>0</v>
      </c>
      <c r="J26" s="62" t="s">
        <v>446</v>
      </c>
      <c r="K26" s="62">
        <v>1</v>
      </c>
      <c r="L26" s="62">
        <v>215.9974</v>
      </c>
      <c r="M26" s="62">
        <v>1997</v>
      </c>
      <c r="N26" s="62">
        <v>3</v>
      </c>
      <c r="O26" s="62">
        <v>5.375267</v>
      </c>
      <c r="P26" s="62">
        <v>5.375267</v>
      </c>
      <c r="Q26" s="62">
        <v>5.375267</v>
      </c>
      <c r="R26" s="62">
        <v>0</v>
      </c>
      <c r="S26" s="62">
        <f>+I26+1</f>
        <v>1</v>
      </c>
      <c r="T26" s="62">
        <f>+R26+1</f>
        <v>1</v>
      </c>
    </row>
    <row r="27" spans="1:20">
      <c r="A27" s="62" t="s">
        <v>177</v>
      </c>
      <c r="B27" s="62">
        <v>0</v>
      </c>
      <c r="C27" s="62">
        <v>767.69050000000004</v>
      </c>
      <c r="D27" s="62">
        <v>1997</v>
      </c>
      <c r="E27" s="62">
        <v>4</v>
      </c>
      <c r="F27" s="62">
        <v>6.6433869999999997</v>
      </c>
      <c r="H27" s="62">
        <v>6.6357900000000001</v>
      </c>
      <c r="I27" s="62">
        <v>7.5965E-3</v>
      </c>
      <c r="J27" s="62" t="s">
        <v>447</v>
      </c>
      <c r="K27" s="62">
        <v>1</v>
      </c>
      <c r="L27" s="62">
        <v>217.95580000000001</v>
      </c>
      <c r="M27" s="62">
        <v>1997</v>
      </c>
      <c r="N27" s="62">
        <v>4</v>
      </c>
      <c r="O27" s="62">
        <v>5.3842930000000004</v>
      </c>
      <c r="Q27" s="62">
        <v>5.375267</v>
      </c>
      <c r="R27" s="62">
        <v>9.0261000000000004E-3</v>
      </c>
      <c r="S27" s="62">
        <f t="shared" ref="S27:S83" si="0">+I27+1</f>
        <v>1.0075965</v>
      </c>
      <c r="T27" s="62">
        <f t="shared" ref="T27:T83" si="1">+R27+1</f>
        <v>1.0090261</v>
      </c>
    </row>
    <row r="28" spans="1:20">
      <c r="A28" s="62" t="s">
        <v>176</v>
      </c>
      <c r="B28" s="62">
        <v>0</v>
      </c>
      <c r="C28" s="62">
        <v>776.72619999999995</v>
      </c>
      <c r="D28" s="62">
        <v>1998</v>
      </c>
      <c r="E28" s="62">
        <v>1</v>
      </c>
      <c r="F28" s="62">
        <v>6.6550880000000001</v>
      </c>
      <c r="H28" s="62">
        <v>6.6357900000000001</v>
      </c>
      <c r="I28" s="62">
        <v>1.9297600000000002E-2</v>
      </c>
      <c r="J28" s="62" t="s">
        <v>448</v>
      </c>
      <c r="K28" s="62">
        <v>1</v>
      </c>
      <c r="L28" s="62">
        <v>219.57140000000001</v>
      </c>
      <c r="M28" s="62">
        <v>1998</v>
      </c>
      <c r="N28" s="62">
        <v>1</v>
      </c>
      <c r="O28" s="62">
        <v>5.3916769999999996</v>
      </c>
      <c r="Q28" s="62">
        <v>5.375267</v>
      </c>
      <c r="R28" s="62">
        <v>1.64108E-2</v>
      </c>
      <c r="S28" s="62">
        <f t="shared" si="0"/>
        <v>1.0192976</v>
      </c>
      <c r="T28" s="62">
        <f t="shared" si="1"/>
        <v>1.0164108000000001</v>
      </c>
    </row>
    <row r="29" spans="1:20">
      <c r="A29" s="62" t="s">
        <v>175</v>
      </c>
      <c r="B29" s="62">
        <v>0</v>
      </c>
      <c r="C29" s="62">
        <v>781.95240000000001</v>
      </c>
      <c r="D29" s="62">
        <v>1998</v>
      </c>
      <c r="E29" s="62">
        <v>2</v>
      </c>
      <c r="F29" s="62">
        <v>6.6617940000000004</v>
      </c>
      <c r="H29" s="62">
        <v>6.6357900000000001</v>
      </c>
      <c r="I29" s="62">
        <v>2.6003399999999999E-2</v>
      </c>
      <c r="J29" s="62" t="s">
        <v>449</v>
      </c>
      <c r="K29" s="62">
        <v>1</v>
      </c>
      <c r="L29" s="62">
        <v>221.387</v>
      </c>
      <c r="M29" s="62">
        <v>1998</v>
      </c>
      <c r="N29" s="62">
        <v>2</v>
      </c>
      <c r="O29" s="62">
        <v>5.3999119999999996</v>
      </c>
      <c r="Q29" s="62">
        <v>5.375267</v>
      </c>
      <c r="R29" s="62">
        <v>2.4645799999999999E-2</v>
      </c>
      <c r="S29" s="62">
        <f t="shared" si="0"/>
        <v>1.0260034</v>
      </c>
      <c r="T29" s="62">
        <f t="shared" si="1"/>
        <v>1.0246458000000001</v>
      </c>
    </row>
    <row r="30" spans="1:20">
      <c r="A30" s="62" t="s">
        <v>174</v>
      </c>
      <c r="B30" s="62">
        <v>0</v>
      </c>
      <c r="C30" s="62">
        <v>790.50890000000004</v>
      </c>
      <c r="D30" s="62">
        <v>1998</v>
      </c>
      <c r="E30" s="62">
        <v>3</v>
      </c>
      <c r="F30" s="62">
        <v>6.6726770000000002</v>
      </c>
      <c r="H30" s="62">
        <v>6.6357900000000001</v>
      </c>
      <c r="I30" s="62">
        <v>3.6886700000000001E-2</v>
      </c>
      <c r="J30" s="62" t="s">
        <v>450</v>
      </c>
      <c r="K30" s="62">
        <v>1</v>
      </c>
      <c r="L30" s="62">
        <v>223.7766</v>
      </c>
      <c r="M30" s="62">
        <v>1998</v>
      </c>
      <c r="N30" s="62">
        <v>3</v>
      </c>
      <c r="O30" s="62">
        <v>5.4106480000000001</v>
      </c>
      <c r="Q30" s="62">
        <v>5.375267</v>
      </c>
      <c r="R30" s="62">
        <v>3.5381799999999998E-2</v>
      </c>
      <c r="S30" s="62">
        <f t="shared" si="0"/>
        <v>1.0368866999999999</v>
      </c>
      <c r="T30" s="62">
        <f t="shared" si="1"/>
        <v>1.0353817999999999</v>
      </c>
    </row>
    <row r="31" spans="1:20">
      <c r="A31" s="62" t="s">
        <v>173</v>
      </c>
      <c r="B31" s="62">
        <v>0</v>
      </c>
      <c r="C31" s="62">
        <v>793.17259999999999</v>
      </c>
      <c r="D31" s="62">
        <v>1998</v>
      </c>
      <c r="E31" s="62">
        <v>4</v>
      </c>
      <c r="F31" s="62">
        <v>6.6760409999999997</v>
      </c>
      <c r="H31" s="62">
        <v>6.6357900000000001</v>
      </c>
      <c r="I31" s="62">
        <v>4.0250300000000003E-2</v>
      </c>
      <c r="J31" s="62" t="s">
        <v>451</v>
      </c>
      <c r="K31" s="62">
        <v>1</v>
      </c>
      <c r="L31" s="62">
        <v>223.6156</v>
      </c>
      <c r="M31" s="62">
        <v>1998</v>
      </c>
      <c r="N31" s="62">
        <v>4</v>
      </c>
      <c r="O31" s="62">
        <v>5.4099279999999998</v>
      </c>
      <c r="Q31" s="62">
        <v>5.375267</v>
      </c>
      <c r="R31" s="62">
        <v>3.46618E-2</v>
      </c>
      <c r="S31" s="62">
        <f t="shared" si="0"/>
        <v>1.0402503000000001</v>
      </c>
      <c r="T31" s="62">
        <f t="shared" si="1"/>
        <v>1.0346618000000001</v>
      </c>
    </row>
    <row r="32" spans="1:20">
      <c r="A32" s="62" t="s">
        <v>172</v>
      </c>
      <c r="B32" s="62">
        <v>0</v>
      </c>
      <c r="C32" s="62">
        <v>800.76790000000005</v>
      </c>
      <c r="D32" s="62">
        <v>1999</v>
      </c>
      <c r="E32" s="62">
        <v>1</v>
      </c>
      <c r="F32" s="62">
        <v>6.6855710000000004</v>
      </c>
      <c r="H32" s="62">
        <v>6.6357900000000001</v>
      </c>
      <c r="I32" s="62">
        <v>4.97808E-2</v>
      </c>
      <c r="J32" s="62" t="s">
        <v>452</v>
      </c>
      <c r="K32" s="62">
        <v>1</v>
      </c>
      <c r="L32" s="62">
        <v>224.9974</v>
      </c>
      <c r="M32" s="62">
        <v>1999</v>
      </c>
      <c r="N32" s="62">
        <v>1</v>
      </c>
      <c r="O32" s="62">
        <v>5.4160890000000004</v>
      </c>
      <c r="Q32" s="62">
        <v>5.375267</v>
      </c>
      <c r="R32" s="62">
        <v>4.0822499999999998E-2</v>
      </c>
      <c r="S32" s="62">
        <f t="shared" si="0"/>
        <v>1.0497808</v>
      </c>
      <c r="T32" s="62">
        <f t="shared" si="1"/>
        <v>1.0408225</v>
      </c>
    </row>
    <row r="33" spans="1:20">
      <c r="A33" s="62" t="s">
        <v>171</v>
      </c>
      <c r="B33" s="62">
        <v>0</v>
      </c>
      <c r="C33" s="62">
        <v>812.29759999999999</v>
      </c>
      <c r="D33" s="62">
        <v>1999</v>
      </c>
      <c r="E33" s="62">
        <v>2</v>
      </c>
      <c r="F33" s="62">
        <v>6.6998670000000002</v>
      </c>
      <c r="H33" s="62">
        <v>6.6357900000000001</v>
      </c>
      <c r="I33" s="62">
        <v>6.4076400000000006E-2</v>
      </c>
      <c r="J33" s="62" t="s">
        <v>453</v>
      </c>
      <c r="K33" s="62">
        <v>1</v>
      </c>
      <c r="L33" s="62">
        <v>228.32210000000001</v>
      </c>
      <c r="M33" s="62">
        <v>1999</v>
      </c>
      <c r="N33" s="62">
        <v>2</v>
      </c>
      <c r="O33" s="62">
        <v>5.4307569999999998</v>
      </c>
      <c r="Q33" s="62">
        <v>5.375267</v>
      </c>
      <c r="R33" s="62">
        <v>5.5490499999999998E-2</v>
      </c>
      <c r="S33" s="62">
        <f t="shared" si="0"/>
        <v>1.0640764</v>
      </c>
      <c r="T33" s="62">
        <f t="shared" si="1"/>
        <v>1.0554904999999999</v>
      </c>
    </row>
    <row r="34" spans="1:20">
      <c r="A34" s="62" t="s">
        <v>170</v>
      </c>
      <c r="B34" s="62">
        <v>0</v>
      </c>
      <c r="C34" s="62">
        <v>821.54169999999999</v>
      </c>
      <c r="D34" s="62">
        <v>1999</v>
      </c>
      <c r="E34" s="62">
        <v>3</v>
      </c>
      <c r="F34" s="62">
        <v>6.7111830000000001</v>
      </c>
      <c r="H34" s="62">
        <v>6.6357900000000001</v>
      </c>
      <c r="I34" s="62">
        <v>7.5392200000000006E-2</v>
      </c>
      <c r="J34" s="62" t="s">
        <v>454</v>
      </c>
      <c r="K34" s="62">
        <v>1</v>
      </c>
      <c r="L34" s="62">
        <v>230.96619999999999</v>
      </c>
      <c r="M34" s="62">
        <v>1999</v>
      </c>
      <c r="N34" s="62">
        <v>3</v>
      </c>
      <c r="O34" s="62">
        <v>5.442272</v>
      </c>
      <c r="Q34" s="62">
        <v>5.375267</v>
      </c>
      <c r="R34" s="62">
        <v>6.7005200000000001E-2</v>
      </c>
      <c r="S34" s="62">
        <f t="shared" si="0"/>
        <v>1.0753922</v>
      </c>
      <c r="T34" s="62">
        <f t="shared" si="1"/>
        <v>1.0670052000000001</v>
      </c>
    </row>
    <row r="35" spans="1:20">
      <c r="A35" s="62" t="s">
        <v>169</v>
      </c>
      <c r="B35" s="62">
        <v>0</v>
      </c>
      <c r="C35" s="62">
        <v>829.55949999999996</v>
      </c>
      <c r="D35" s="62">
        <v>1999</v>
      </c>
      <c r="E35" s="62">
        <v>4</v>
      </c>
      <c r="F35" s="62">
        <v>6.7208949999999996</v>
      </c>
      <c r="H35" s="62">
        <v>6.6357900000000001</v>
      </c>
      <c r="I35" s="62">
        <v>8.51045E-2</v>
      </c>
      <c r="J35" s="62" t="s">
        <v>455</v>
      </c>
      <c r="K35" s="62">
        <v>1</v>
      </c>
      <c r="L35" s="62">
        <v>232.4571</v>
      </c>
      <c r="M35" s="62">
        <v>1999</v>
      </c>
      <c r="N35" s="62">
        <v>4</v>
      </c>
      <c r="O35" s="62">
        <v>5.4487059999999996</v>
      </c>
      <c r="Q35" s="62">
        <v>5.375267</v>
      </c>
      <c r="R35" s="62">
        <v>7.3439099999999993E-2</v>
      </c>
      <c r="S35" s="62">
        <f t="shared" si="0"/>
        <v>1.0851044999999999</v>
      </c>
      <c r="T35" s="62">
        <f t="shared" si="1"/>
        <v>1.0734391000000001</v>
      </c>
    </row>
    <row r="36" spans="1:20">
      <c r="A36" s="62" t="s">
        <v>168</v>
      </c>
      <c r="B36" s="62">
        <v>0</v>
      </c>
      <c r="C36" s="62">
        <v>844.04169999999999</v>
      </c>
      <c r="D36" s="62">
        <v>2000</v>
      </c>
      <c r="E36" s="62">
        <v>1</v>
      </c>
      <c r="F36" s="62">
        <v>6.7382020000000002</v>
      </c>
      <c r="H36" s="62">
        <v>6.6357900000000001</v>
      </c>
      <c r="I36" s="62">
        <v>0.10241169999999999</v>
      </c>
      <c r="J36" s="62" t="s">
        <v>456</v>
      </c>
      <c r="K36" s="62">
        <v>1</v>
      </c>
      <c r="L36" s="62">
        <v>236.58179999999999</v>
      </c>
      <c r="M36" s="62">
        <v>2000</v>
      </c>
      <c r="N36" s="62">
        <v>1</v>
      </c>
      <c r="O36" s="62">
        <v>5.4662940000000004</v>
      </c>
      <c r="Q36" s="62">
        <v>5.375267</v>
      </c>
      <c r="R36" s="62">
        <v>9.1027700000000003E-2</v>
      </c>
      <c r="S36" s="62">
        <f t="shared" si="0"/>
        <v>1.1024117</v>
      </c>
      <c r="T36" s="62">
        <f t="shared" si="1"/>
        <v>1.0910276999999999</v>
      </c>
    </row>
    <row r="37" spans="1:20">
      <c r="A37" s="62" t="s">
        <v>167</v>
      </c>
      <c r="B37" s="62">
        <v>0</v>
      </c>
      <c r="C37" s="62">
        <v>856.22919999999999</v>
      </c>
      <c r="D37" s="62">
        <v>2000</v>
      </c>
      <c r="E37" s="62">
        <v>2</v>
      </c>
      <c r="F37" s="62">
        <v>6.7525380000000004</v>
      </c>
      <c r="H37" s="62">
        <v>6.6357900000000001</v>
      </c>
      <c r="I37" s="62">
        <v>0.1167479</v>
      </c>
      <c r="J37" s="62" t="s">
        <v>457</v>
      </c>
      <c r="K37" s="62">
        <v>1</v>
      </c>
      <c r="L37" s="62">
        <v>241.2286</v>
      </c>
      <c r="M37" s="62">
        <v>2000</v>
      </c>
      <c r="N37" s="62">
        <v>2</v>
      </c>
      <c r="O37" s="62">
        <v>5.4857449999999996</v>
      </c>
      <c r="Q37" s="62">
        <v>5.375267</v>
      </c>
      <c r="R37" s="62">
        <v>0.1104784</v>
      </c>
      <c r="S37" s="62">
        <f t="shared" si="0"/>
        <v>1.1167479</v>
      </c>
      <c r="T37" s="62">
        <f t="shared" si="1"/>
        <v>1.1104784000000001</v>
      </c>
    </row>
    <row r="38" spans="1:20">
      <c r="A38" s="62" t="s">
        <v>166</v>
      </c>
      <c r="B38" s="62">
        <v>0</v>
      </c>
      <c r="C38" s="62">
        <v>871.92560000000003</v>
      </c>
      <c r="D38" s="62">
        <v>2000</v>
      </c>
      <c r="E38" s="62">
        <v>3</v>
      </c>
      <c r="F38" s="62">
        <v>6.7707040000000003</v>
      </c>
      <c r="H38" s="62">
        <v>6.6357900000000001</v>
      </c>
      <c r="I38" s="62">
        <v>0.1349139</v>
      </c>
      <c r="J38" s="62" t="s">
        <v>458</v>
      </c>
      <c r="K38" s="62">
        <v>1</v>
      </c>
      <c r="L38" s="62">
        <v>246.57400000000001</v>
      </c>
      <c r="M38" s="62">
        <v>2000</v>
      </c>
      <c r="N38" s="62">
        <v>3</v>
      </c>
      <c r="O38" s="62">
        <v>5.5076619999999998</v>
      </c>
      <c r="Q38" s="62">
        <v>5.375267</v>
      </c>
      <c r="R38" s="62">
        <v>0.13239570000000001</v>
      </c>
      <c r="S38" s="62">
        <f t="shared" si="0"/>
        <v>1.1349138999999999</v>
      </c>
      <c r="T38" s="62">
        <f t="shared" si="1"/>
        <v>1.1323957</v>
      </c>
    </row>
    <row r="39" spans="1:20">
      <c r="A39" s="62" t="s">
        <v>165</v>
      </c>
      <c r="B39" s="62">
        <v>0</v>
      </c>
      <c r="C39" s="62">
        <v>876.70240000000001</v>
      </c>
      <c r="D39" s="62">
        <v>2000</v>
      </c>
      <c r="E39" s="62">
        <v>4</v>
      </c>
      <c r="F39" s="62">
        <v>6.7761670000000001</v>
      </c>
      <c r="H39" s="62">
        <v>6.6357900000000001</v>
      </c>
      <c r="I39" s="62">
        <v>0.140377</v>
      </c>
      <c r="J39" s="62" t="s">
        <v>459</v>
      </c>
      <c r="K39" s="62">
        <v>1</v>
      </c>
      <c r="L39" s="62">
        <v>248.11949999999999</v>
      </c>
      <c r="M39" s="62">
        <v>2000</v>
      </c>
      <c r="N39" s="62">
        <v>4</v>
      </c>
      <c r="O39" s="62">
        <v>5.5139100000000001</v>
      </c>
      <c r="Q39" s="62">
        <v>5.375267</v>
      </c>
      <c r="R39" s="62">
        <v>0.13864370000000001</v>
      </c>
      <c r="S39" s="62">
        <f t="shared" si="0"/>
        <v>1.140377</v>
      </c>
      <c r="T39" s="62">
        <f t="shared" si="1"/>
        <v>1.1386437</v>
      </c>
    </row>
    <row r="40" spans="1:20">
      <c r="A40" s="62" t="s">
        <v>164</v>
      </c>
      <c r="B40" s="62">
        <v>0</v>
      </c>
      <c r="C40" s="62">
        <v>885.03269999999998</v>
      </c>
      <c r="D40" s="62">
        <v>2001</v>
      </c>
      <c r="E40" s="62">
        <v>1</v>
      </c>
      <c r="F40" s="62">
        <v>6.7856249999999996</v>
      </c>
      <c r="H40" s="62">
        <v>6.6357900000000001</v>
      </c>
      <c r="I40" s="62">
        <v>0.1498342</v>
      </c>
      <c r="J40" s="62" t="s">
        <v>460</v>
      </c>
      <c r="K40" s="62">
        <v>1</v>
      </c>
      <c r="L40" s="62">
        <v>250.72470000000001</v>
      </c>
      <c r="M40" s="62">
        <v>2001</v>
      </c>
      <c r="N40" s="62">
        <v>1</v>
      </c>
      <c r="O40" s="62">
        <v>5.5243549999999999</v>
      </c>
      <c r="Q40" s="62">
        <v>5.375267</v>
      </c>
      <c r="R40" s="62">
        <v>0.1490889</v>
      </c>
      <c r="S40" s="62">
        <f t="shared" si="0"/>
        <v>1.1498341999999999</v>
      </c>
      <c r="T40" s="62">
        <f t="shared" si="1"/>
        <v>1.1490889</v>
      </c>
    </row>
    <row r="41" spans="1:20">
      <c r="A41" s="62" t="s">
        <v>163</v>
      </c>
      <c r="B41" s="62">
        <v>0</v>
      </c>
      <c r="C41" s="62">
        <v>900.69640000000004</v>
      </c>
      <c r="D41" s="62">
        <v>2001</v>
      </c>
      <c r="E41" s="62">
        <v>2</v>
      </c>
      <c r="F41" s="62">
        <v>6.8031680000000003</v>
      </c>
      <c r="H41" s="62">
        <v>6.6357900000000001</v>
      </c>
      <c r="I41" s="62">
        <v>0.1673779</v>
      </c>
      <c r="J41" s="62" t="s">
        <v>461</v>
      </c>
      <c r="K41" s="62">
        <v>1</v>
      </c>
      <c r="L41" s="62">
        <v>255.0078</v>
      </c>
      <c r="M41" s="62">
        <v>2001</v>
      </c>
      <c r="N41" s="62">
        <v>2</v>
      </c>
      <c r="O41" s="62">
        <v>5.5412939999999997</v>
      </c>
      <c r="Q41" s="62">
        <v>5.375267</v>
      </c>
      <c r="R41" s="62">
        <v>0.16602749999999999</v>
      </c>
      <c r="S41" s="62">
        <f t="shared" si="0"/>
        <v>1.1673779</v>
      </c>
      <c r="T41" s="62">
        <f t="shared" si="1"/>
        <v>1.1660275</v>
      </c>
    </row>
    <row r="42" spans="1:20">
      <c r="A42" s="62" t="s">
        <v>162</v>
      </c>
      <c r="B42" s="62">
        <v>0</v>
      </c>
      <c r="C42" s="62">
        <v>909.80650000000003</v>
      </c>
      <c r="D42" s="62">
        <v>2001</v>
      </c>
      <c r="E42" s="62">
        <v>3</v>
      </c>
      <c r="F42" s="62">
        <v>6.8132320000000002</v>
      </c>
      <c r="H42" s="62">
        <v>6.6357900000000001</v>
      </c>
      <c r="I42" s="62">
        <v>0.1774416</v>
      </c>
      <c r="J42" s="62" t="s">
        <v>462</v>
      </c>
      <c r="K42" s="62">
        <v>1</v>
      </c>
      <c r="L42" s="62">
        <v>257.11689999999999</v>
      </c>
      <c r="M42" s="62">
        <v>2001</v>
      </c>
      <c r="N42" s="62">
        <v>3</v>
      </c>
      <c r="O42" s="62">
        <v>5.549531</v>
      </c>
      <c r="Q42" s="62">
        <v>5.375267</v>
      </c>
      <c r="R42" s="62">
        <v>0.17426440000000001</v>
      </c>
      <c r="S42" s="62">
        <f t="shared" si="0"/>
        <v>1.1774416000000001</v>
      </c>
      <c r="T42" s="62">
        <f t="shared" si="1"/>
        <v>1.1742644</v>
      </c>
    </row>
    <row r="43" spans="1:20">
      <c r="A43" s="62" t="s">
        <v>161</v>
      </c>
      <c r="B43" s="62">
        <v>0</v>
      </c>
      <c r="C43" s="62">
        <v>910.25</v>
      </c>
      <c r="D43" s="62">
        <v>2001</v>
      </c>
      <c r="E43" s="62">
        <v>4</v>
      </c>
      <c r="F43" s="62">
        <v>6.8137189999999999</v>
      </c>
      <c r="H43" s="62">
        <v>6.6357900000000001</v>
      </c>
      <c r="I43" s="62">
        <v>0.1779289</v>
      </c>
      <c r="J43" s="62" t="s">
        <v>463</v>
      </c>
      <c r="K43" s="62">
        <v>1</v>
      </c>
      <c r="L43" s="62">
        <v>257.87270000000001</v>
      </c>
      <c r="M43" s="62">
        <v>2001</v>
      </c>
      <c r="N43" s="62">
        <v>4</v>
      </c>
      <c r="O43" s="62">
        <v>5.5524659999999999</v>
      </c>
      <c r="Q43" s="62">
        <v>5.375267</v>
      </c>
      <c r="R43" s="62">
        <v>0.17719979999999999</v>
      </c>
      <c r="S43" s="62">
        <f t="shared" si="0"/>
        <v>1.1779288999999999</v>
      </c>
      <c r="T43" s="62">
        <f t="shared" si="1"/>
        <v>1.1771997999999999</v>
      </c>
    </row>
    <row r="44" spans="1:20">
      <c r="A44" s="62" t="s">
        <v>160</v>
      </c>
      <c r="B44" s="62">
        <v>0</v>
      </c>
      <c r="C44" s="62">
        <v>914.78869999999995</v>
      </c>
      <c r="D44" s="62">
        <v>2002</v>
      </c>
      <c r="E44" s="62">
        <v>1</v>
      </c>
      <c r="F44" s="62">
        <v>6.8186929999999997</v>
      </c>
      <c r="H44" s="62">
        <v>6.6357900000000001</v>
      </c>
      <c r="I44" s="62">
        <v>0.1829028</v>
      </c>
      <c r="J44" s="62" t="s">
        <v>464</v>
      </c>
      <c r="K44" s="62">
        <v>1</v>
      </c>
      <c r="L44" s="62">
        <v>257.28050000000002</v>
      </c>
      <c r="M44" s="62">
        <v>2002</v>
      </c>
      <c r="N44" s="62">
        <v>1</v>
      </c>
      <c r="O44" s="62">
        <v>5.5501670000000001</v>
      </c>
      <c r="Q44" s="62">
        <v>5.375267</v>
      </c>
      <c r="R44" s="62">
        <v>0.17490049999999999</v>
      </c>
      <c r="S44" s="62">
        <f t="shared" si="0"/>
        <v>1.1829027999999999</v>
      </c>
      <c r="T44" s="62">
        <f t="shared" si="1"/>
        <v>1.1749004999999999</v>
      </c>
    </row>
    <row r="45" spans="1:20">
      <c r="A45" s="62" t="s">
        <v>159</v>
      </c>
      <c r="B45" s="62">
        <v>0</v>
      </c>
      <c r="C45" s="62">
        <v>922.25599999999997</v>
      </c>
      <c r="D45" s="62">
        <v>2002</v>
      </c>
      <c r="E45" s="62">
        <v>2</v>
      </c>
      <c r="F45" s="62">
        <v>6.8268230000000001</v>
      </c>
      <c r="H45" s="62">
        <v>6.6357900000000001</v>
      </c>
      <c r="I45" s="62">
        <v>0.19103239999999999</v>
      </c>
      <c r="J45" s="62" t="s">
        <v>465</v>
      </c>
      <c r="K45" s="62">
        <v>1</v>
      </c>
      <c r="L45" s="62">
        <v>259.99220000000003</v>
      </c>
      <c r="M45" s="62">
        <v>2002</v>
      </c>
      <c r="N45" s="62">
        <v>2</v>
      </c>
      <c r="O45" s="62">
        <v>5.5606520000000002</v>
      </c>
      <c r="Q45" s="62">
        <v>5.375267</v>
      </c>
      <c r="R45" s="62">
        <v>0.1853852</v>
      </c>
      <c r="S45" s="62">
        <f t="shared" si="0"/>
        <v>1.1910324000000001</v>
      </c>
      <c r="T45" s="62">
        <f t="shared" si="1"/>
        <v>1.1853852</v>
      </c>
    </row>
    <row r="46" spans="1:20">
      <c r="A46" s="62" t="s">
        <v>158</v>
      </c>
      <c r="B46" s="62">
        <v>0</v>
      </c>
      <c r="C46" s="62">
        <v>924.73810000000003</v>
      </c>
      <c r="D46" s="62">
        <v>2002</v>
      </c>
      <c r="E46" s="62">
        <v>3</v>
      </c>
      <c r="F46" s="62">
        <v>6.8295110000000001</v>
      </c>
      <c r="H46" s="62">
        <v>6.6357900000000001</v>
      </c>
      <c r="I46" s="62">
        <v>0.19372030000000001</v>
      </c>
      <c r="J46" s="62" t="s">
        <v>466</v>
      </c>
      <c r="K46" s="62">
        <v>1</v>
      </c>
      <c r="L46" s="62">
        <v>262.79739999999998</v>
      </c>
      <c r="M46" s="62">
        <v>2002</v>
      </c>
      <c r="N46" s="62">
        <v>3</v>
      </c>
      <c r="O46" s="62">
        <v>5.571383</v>
      </c>
      <c r="Q46" s="62">
        <v>5.375267</v>
      </c>
      <c r="R46" s="62">
        <v>0.19611690000000001</v>
      </c>
      <c r="S46" s="62">
        <f t="shared" si="0"/>
        <v>1.1937203000000001</v>
      </c>
      <c r="T46" s="62">
        <f t="shared" si="1"/>
        <v>1.1961169</v>
      </c>
    </row>
    <row r="47" spans="1:20">
      <c r="A47" s="62" t="s">
        <v>157</v>
      </c>
      <c r="B47" s="62">
        <v>0</v>
      </c>
      <c r="C47" s="62">
        <v>918.24400000000003</v>
      </c>
      <c r="D47" s="62">
        <v>2002</v>
      </c>
      <c r="E47" s="62">
        <v>4</v>
      </c>
      <c r="F47" s="62">
        <v>6.8224629999999999</v>
      </c>
      <c r="H47" s="62">
        <v>6.6357900000000001</v>
      </c>
      <c r="I47" s="62">
        <v>0.1866727</v>
      </c>
      <c r="J47" s="62" t="s">
        <v>467</v>
      </c>
      <c r="K47" s="62">
        <v>1</v>
      </c>
      <c r="L47" s="62">
        <v>261.70650000000001</v>
      </c>
      <c r="M47" s="62">
        <v>2002</v>
      </c>
      <c r="N47" s="62">
        <v>4</v>
      </c>
      <c r="O47" s="62">
        <v>5.5672240000000004</v>
      </c>
      <c r="Q47" s="62">
        <v>5.375267</v>
      </c>
      <c r="R47" s="62">
        <v>0.19195699999999999</v>
      </c>
      <c r="S47" s="62">
        <f t="shared" si="0"/>
        <v>1.1866726999999999</v>
      </c>
      <c r="T47" s="62">
        <f t="shared" si="1"/>
        <v>1.1919569999999999</v>
      </c>
    </row>
    <row r="48" spans="1:20">
      <c r="A48" s="62" t="s">
        <v>156</v>
      </c>
      <c r="B48" s="62">
        <v>0</v>
      </c>
      <c r="C48" s="62">
        <v>918.07140000000004</v>
      </c>
      <c r="D48" s="62">
        <v>2003</v>
      </c>
      <c r="E48" s="62">
        <v>1</v>
      </c>
      <c r="F48" s="62">
        <v>6.8222750000000003</v>
      </c>
      <c r="H48" s="62">
        <v>6.6357900000000001</v>
      </c>
      <c r="I48" s="62">
        <v>0.18648480000000001</v>
      </c>
      <c r="J48" s="62" t="s">
        <v>468</v>
      </c>
      <c r="K48" s="62">
        <v>1</v>
      </c>
      <c r="L48" s="62">
        <v>260.6909</v>
      </c>
      <c r="M48" s="62">
        <v>2003</v>
      </c>
      <c r="N48" s="62">
        <v>1</v>
      </c>
      <c r="O48" s="62">
        <v>5.5633350000000004</v>
      </c>
      <c r="Q48" s="62">
        <v>5.375267</v>
      </c>
      <c r="R48" s="62">
        <v>0.18806890000000001</v>
      </c>
      <c r="S48" s="62">
        <f t="shared" si="0"/>
        <v>1.1864848000000001</v>
      </c>
      <c r="T48" s="62">
        <f t="shared" si="1"/>
        <v>1.1880689</v>
      </c>
    </row>
    <row r="49" spans="1:20">
      <c r="A49" s="62" t="s">
        <v>155</v>
      </c>
      <c r="B49" s="62">
        <v>0</v>
      </c>
      <c r="C49" s="62">
        <v>918.51790000000005</v>
      </c>
      <c r="D49" s="62">
        <v>2003</v>
      </c>
      <c r="E49" s="62">
        <v>2</v>
      </c>
      <c r="F49" s="62">
        <v>6.822762</v>
      </c>
      <c r="H49" s="62">
        <v>6.6357900000000001</v>
      </c>
      <c r="I49" s="62">
        <v>0.1869712</v>
      </c>
      <c r="J49" s="62" t="s">
        <v>469</v>
      </c>
      <c r="K49" s="62">
        <v>1</v>
      </c>
      <c r="L49" s="62">
        <v>262.08569999999997</v>
      </c>
      <c r="M49" s="62">
        <v>2003</v>
      </c>
      <c r="N49" s="62">
        <v>2</v>
      </c>
      <c r="O49" s="62">
        <v>5.5686720000000003</v>
      </c>
      <c r="Q49" s="62">
        <v>5.375267</v>
      </c>
      <c r="R49" s="62">
        <v>0.1934052</v>
      </c>
      <c r="S49" s="62">
        <f t="shared" si="0"/>
        <v>1.1869711999999999</v>
      </c>
      <c r="T49" s="62">
        <f t="shared" si="1"/>
        <v>1.1934051999999999</v>
      </c>
    </row>
    <row r="50" spans="1:20">
      <c r="A50" s="62" t="s">
        <v>154</v>
      </c>
      <c r="B50" s="62">
        <v>0</v>
      </c>
      <c r="C50" s="62">
        <v>916.08630000000005</v>
      </c>
      <c r="D50" s="62">
        <v>2003</v>
      </c>
      <c r="E50" s="62">
        <v>3</v>
      </c>
      <c r="F50" s="62">
        <v>6.8201109999999998</v>
      </c>
      <c r="H50" s="62">
        <v>6.6357900000000001</v>
      </c>
      <c r="I50" s="62">
        <v>0.1843204</v>
      </c>
      <c r="J50" s="62" t="s">
        <v>470</v>
      </c>
      <c r="K50" s="62">
        <v>1</v>
      </c>
      <c r="L50" s="62">
        <v>262.34289999999999</v>
      </c>
      <c r="M50" s="62">
        <v>2003</v>
      </c>
      <c r="N50" s="62">
        <v>3</v>
      </c>
      <c r="O50" s="62">
        <v>5.5696519999999996</v>
      </c>
      <c r="Q50" s="62">
        <v>5.375267</v>
      </c>
      <c r="R50" s="62">
        <v>0.19438549999999999</v>
      </c>
      <c r="S50" s="62">
        <f t="shared" si="0"/>
        <v>1.1843204000000001</v>
      </c>
      <c r="T50" s="62">
        <f t="shared" si="1"/>
        <v>1.1943855000000001</v>
      </c>
    </row>
    <row r="51" spans="1:20">
      <c r="A51" s="62" t="s">
        <v>153</v>
      </c>
      <c r="B51" s="62">
        <v>0</v>
      </c>
      <c r="C51" s="62">
        <v>911.54459999999995</v>
      </c>
      <c r="D51" s="62">
        <v>2003</v>
      </c>
      <c r="E51" s="62">
        <v>4</v>
      </c>
      <c r="F51" s="62">
        <v>6.8151409999999997</v>
      </c>
      <c r="H51" s="62">
        <v>6.6357900000000001</v>
      </c>
      <c r="I51" s="62">
        <v>0.17935039999999999</v>
      </c>
      <c r="J51" s="62" t="s">
        <v>471</v>
      </c>
      <c r="K51" s="62">
        <v>1</v>
      </c>
      <c r="L51" s="62">
        <v>261.63639999999998</v>
      </c>
      <c r="M51" s="62">
        <v>2003</v>
      </c>
      <c r="N51" s="62">
        <v>4</v>
      </c>
      <c r="O51" s="62">
        <v>5.5669560000000002</v>
      </c>
      <c r="Q51" s="62">
        <v>5.375267</v>
      </c>
      <c r="R51" s="62">
        <v>0.191689</v>
      </c>
      <c r="S51" s="62">
        <f t="shared" si="0"/>
        <v>1.1793503999999999</v>
      </c>
      <c r="T51" s="62">
        <f t="shared" si="1"/>
        <v>1.191689</v>
      </c>
    </row>
    <row r="52" spans="1:20">
      <c r="A52" s="62" t="s">
        <v>152</v>
      </c>
      <c r="B52" s="62">
        <v>0</v>
      </c>
      <c r="C52" s="62">
        <v>912.19050000000004</v>
      </c>
      <c r="D52" s="62">
        <v>2004</v>
      </c>
      <c r="E52" s="62">
        <v>1</v>
      </c>
      <c r="F52" s="62">
        <v>6.815849</v>
      </c>
      <c r="H52" s="62">
        <v>6.6357900000000001</v>
      </c>
      <c r="I52" s="62">
        <v>0.18005850000000001</v>
      </c>
      <c r="J52" s="62" t="s">
        <v>472</v>
      </c>
      <c r="K52" s="62">
        <v>1</v>
      </c>
      <c r="L52" s="62">
        <v>260.9325</v>
      </c>
      <c r="M52" s="62">
        <v>2004</v>
      </c>
      <c r="N52" s="62">
        <v>1</v>
      </c>
      <c r="O52" s="62">
        <v>5.5642610000000001</v>
      </c>
      <c r="Q52" s="62">
        <v>5.375267</v>
      </c>
      <c r="R52" s="62">
        <v>0.18899489999999999</v>
      </c>
      <c r="S52" s="62">
        <f t="shared" si="0"/>
        <v>1.1800584999999999</v>
      </c>
      <c r="T52" s="62">
        <f t="shared" si="1"/>
        <v>1.1889949</v>
      </c>
    </row>
    <row r="53" spans="1:20">
      <c r="A53" s="62" t="s">
        <v>151</v>
      </c>
      <c r="B53" s="62">
        <v>0</v>
      </c>
      <c r="C53" s="62">
        <v>914.9375</v>
      </c>
      <c r="D53" s="62">
        <v>2004</v>
      </c>
      <c r="E53" s="62">
        <v>2</v>
      </c>
      <c r="F53" s="62">
        <v>6.8188560000000003</v>
      </c>
      <c r="H53" s="62">
        <v>6.6357900000000001</v>
      </c>
      <c r="I53" s="62">
        <v>0.18306539999999999</v>
      </c>
      <c r="J53" s="62" t="s">
        <v>473</v>
      </c>
      <c r="K53" s="62">
        <v>1</v>
      </c>
      <c r="L53" s="62">
        <v>261.9273</v>
      </c>
      <c r="M53" s="62">
        <v>2004</v>
      </c>
      <c r="N53" s="62">
        <v>2</v>
      </c>
      <c r="O53" s="62">
        <v>5.5680670000000001</v>
      </c>
      <c r="Q53" s="62">
        <v>5.375267</v>
      </c>
      <c r="R53" s="62">
        <v>0.19280050000000001</v>
      </c>
      <c r="S53" s="62">
        <f t="shared" si="0"/>
        <v>1.1830654</v>
      </c>
      <c r="T53" s="62">
        <f t="shared" si="1"/>
        <v>1.1928004999999999</v>
      </c>
    </row>
    <row r="54" spans="1:20">
      <c r="A54" s="62" t="s">
        <v>150</v>
      </c>
      <c r="B54" s="62">
        <v>0</v>
      </c>
      <c r="C54" s="62">
        <v>914.50890000000004</v>
      </c>
      <c r="D54" s="62">
        <v>2004</v>
      </c>
      <c r="E54" s="62">
        <v>3</v>
      </c>
      <c r="F54" s="62">
        <v>6.8183870000000004</v>
      </c>
      <c r="H54" s="62">
        <v>6.6357900000000001</v>
      </c>
      <c r="I54" s="62">
        <v>0.1825967</v>
      </c>
      <c r="J54" s="62" t="s">
        <v>474</v>
      </c>
      <c r="K54" s="62">
        <v>1</v>
      </c>
      <c r="L54" s="62">
        <v>262.25709999999998</v>
      </c>
      <c r="M54" s="62">
        <v>2004</v>
      </c>
      <c r="N54" s="62">
        <v>3</v>
      </c>
      <c r="O54" s="62">
        <v>5.5693250000000001</v>
      </c>
      <c r="Q54" s="62">
        <v>5.375267</v>
      </c>
      <c r="R54" s="62">
        <v>0.19405890000000001</v>
      </c>
      <c r="S54" s="62">
        <f t="shared" si="0"/>
        <v>1.1825966999999999</v>
      </c>
      <c r="T54" s="62">
        <f t="shared" si="1"/>
        <v>1.1940588999999999</v>
      </c>
    </row>
    <row r="55" spans="1:20">
      <c r="A55" s="62" t="s">
        <v>149</v>
      </c>
      <c r="B55" s="62">
        <v>0</v>
      </c>
      <c r="C55" s="62">
        <v>908.5</v>
      </c>
      <c r="D55" s="62">
        <v>2004</v>
      </c>
      <c r="E55" s="62">
        <v>4</v>
      </c>
      <c r="F55" s="62">
        <v>6.811795</v>
      </c>
      <c r="H55" s="62">
        <v>6.6357900000000001</v>
      </c>
      <c r="I55" s="62">
        <v>0.17600440000000001</v>
      </c>
      <c r="J55" s="62" t="s">
        <v>475</v>
      </c>
      <c r="K55" s="62">
        <v>1</v>
      </c>
      <c r="L55" s="62">
        <v>260.89350000000002</v>
      </c>
      <c r="M55" s="62">
        <v>2004</v>
      </c>
      <c r="N55" s="62">
        <v>4</v>
      </c>
      <c r="O55" s="62">
        <v>5.5641119999999997</v>
      </c>
      <c r="Q55" s="62">
        <v>5.375267</v>
      </c>
      <c r="R55" s="62">
        <v>0.1888456</v>
      </c>
      <c r="S55" s="62">
        <f t="shared" si="0"/>
        <v>1.1760044000000001</v>
      </c>
      <c r="T55" s="62">
        <f t="shared" si="1"/>
        <v>1.1888456000000001</v>
      </c>
    </row>
    <row r="56" spans="1:20">
      <c r="A56" s="62" t="s">
        <v>148</v>
      </c>
      <c r="B56" s="62">
        <v>0</v>
      </c>
      <c r="C56" s="62">
        <v>905.97320000000002</v>
      </c>
      <c r="D56" s="62">
        <v>2005</v>
      </c>
      <c r="E56" s="62">
        <v>1</v>
      </c>
      <c r="F56" s="62">
        <v>6.8090099999999998</v>
      </c>
      <c r="H56" s="62">
        <v>6.6357900000000001</v>
      </c>
      <c r="I56" s="62">
        <v>0.17321919999999999</v>
      </c>
      <c r="J56" s="62" t="s">
        <v>476</v>
      </c>
      <c r="K56" s="62">
        <v>1</v>
      </c>
      <c r="L56" s="62">
        <v>260.88310000000001</v>
      </c>
      <c r="M56" s="62">
        <v>2005</v>
      </c>
      <c r="N56" s="62">
        <v>1</v>
      </c>
      <c r="O56" s="62">
        <v>5.5640729999999996</v>
      </c>
      <c r="Q56" s="62">
        <v>5.375267</v>
      </c>
      <c r="R56" s="62">
        <v>0.1888061</v>
      </c>
      <c r="S56" s="62">
        <f t="shared" si="0"/>
        <v>1.1732191999999999</v>
      </c>
      <c r="T56" s="62">
        <f t="shared" si="1"/>
        <v>1.1888061000000001</v>
      </c>
    </row>
    <row r="57" spans="1:20">
      <c r="A57" s="62" t="s">
        <v>147</v>
      </c>
      <c r="B57" s="62">
        <v>0</v>
      </c>
      <c r="C57" s="62">
        <v>911.33330000000001</v>
      </c>
      <c r="D57" s="62">
        <v>2005</v>
      </c>
      <c r="E57" s="62">
        <v>2</v>
      </c>
      <c r="F57" s="62">
        <v>6.8149090000000001</v>
      </c>
      <c r="H57" s="62">
        <v>6.6357900000000001</v>
      </c>
      <c r="I57" s="62">
        <v>0.17911820000000001</v>
      </c>
      <c r="J57" s="62" t="s">
        <v>477</v>
      </c>
      <c r="K57" s="62">
        <v>1</v>
      </c>
      <c r="L57" s="62">
        <v>263.12470000000002</v>
      </c>
      <c r="M57" s="62">
        <v>2005</v>
      </c>
      <c r="N57" s="62">
        <v>2</v>
      </c>
      <c r="O57" s="62">
        <v>5.5726279999999999</v>
      </c>
      <c r="Q57" s="62">
        <v>5.375267</v>
      </c>
      <c r="R57" s="62">
        <v>0.1973615</v>
      </c>
      <c r="S57" s="62">
        <f t="shared" si="0"/>
        <v>1.1791182</v>
      </c>
      <c r="T57" s="62">
        <f t="shared" si="1"/>
        <v>1.1973615</v>
      </c>
    </row>
    <row r="58" spans="1:20">
      <c r="A58" s="62" t="s">
        <v>146</v>
      </c>
      <c r="B58" s="62">
        <v>0</v>
      </c>
      <c r="C58" s="62">
        <v>912.07140000000004</v>
      </c>
      <c r="D58" s="62">
        <v>2005</v>
      </c>
      <c r="E58" s="62">
        <v>3</v>
      </c>
      <c r="F58" s="62">
        <v>6.8157180000000004</v>
      </c>
      <c r="H58" s="62">
        <v>6.6357900000000001</v>
      </c>
      <c r="I58" s="62">
        <v>0.1799278</v>
      </c>
      <c r="J58" s="62" t="s">
        <v>478</v>
      </c>
      <c r="K58" s="62">
        <v>1</v>
      </c>
      <c r="L58" s="62">
        <v>263.97919999999999</v>
      </c>
      <c r="M58" s="62">
        <v>2005</v>
      </c>
      <c r="N58" s="62">
        <v>3</v>
      </c>
      <c r="O58" s="62">
        <v>5.5758710000000002</v>
      </c>
      <c r="Q58" s="62">
        <v>5.375267</v>
      </c>
      <c r="R58" s="62">
        <v>0.200604</v>
      </c>
      <c r="S58" s="62">
        <f t="shared" si="0"/>
        <v>1.1799278</v>
      </c>
      <c r="T58" s="62">
        <f t="shared" si="1"/>
        <v>1.200604</v>
      </c>
    </row>
    <row r="59" spans="1:20">
      <c r="A59" s="62" t="s">
        <v>145</v>
      </c>
      <c r="B59" s="62">
        <v>0</v>
      </c>
      <c r="C59" s="62">
        <v>909.36009999999999</v>
      </c>
      <c r="D59" s="62">
        <v>2005</v>
      </c>
      <c r="E59" s="62">
        <v>4</v>
      </c>
      <c r="F59" s="62">
        <v>6.8127409999999999</v>
      </c>
      <c r="H59" s="62">
        <v>6.6357900000000001</v>
      </c>
      <c r="I59" s="62">
        <v>0.17695089999999999</v>
      </c>
      <c r="J59" s="62" t="s">
        <v>479</v>
      </c>
      <c r="K59" s="62">
        <v>1</v>
      </c>
      <c r="L59" s="62">
        <v>264.42599999999999</v>
      </c>
      <c r="M59" s="62">
        <v>2005</v>
      </c>
      <c r="N59" s="62">
        <v>4</v>
      </c>
      <c r="O59" s="62">
        <v>5.5775610000000002</v>
      </c>
      <c r="Q59" s="62">
        <v>5.375267</v>
      </c>
      <c r="R59" s="62">
        <v>0.2022948</v>
      </c>
      <c r="S59" s="62">
        <f t="shared" si="0"/>
        <v>1.1769509</v>
      </c>
      <c r="T59" s="62">
        <f t="shared" si="1"/>
        <v>1.2022948</v>
      </c>
    </row>
    <row r="60" spans="1:20">
      <c r="A60" s="62" t="s">
        <v>144</v>
      </c>
      <c r="B60" s="62">
        <v>0</v>
      </c>
      <c r="C60" s="62">
        <v>913.83630000000005</v>
      </c>
      <c r="D60" s="62">
        <v>2006</v>
      </c>
      <c r="E60" s="62">
        <v>1</v>
      </c>
      <c r="F60" s="62">
        <v>6.8176509999999997</v>
      </c>
      <c r="H60" s="62">
        <v>6.6357900000000001</v>
      </c>
      <c r="I60" s="62">
        <v>0.18186089999999999</v>
      </c>
      <c r="J60" s="62" t="s">
        <v>480</v>
      </c>
      <c r="K60" s="62">
        <v>1</v>
      </c>
      <c r="L60" s="62">
        <v>265.98700000000002</v>
      </c>
      <c r="M60" s="62">
        <v>2006</v>
      </c>
      <c r="N60" s="62">
        <v>1</v>
      </c>
      <c r="O60" s="62">
        <v>5.5834469999999996</v>
      </c>
      <c r="Q60" s="62">
        <v>5.375267</v>
      </c>
      <c r="R60" s="62">
        <v>0.2081809</v>
      </c>
      <c r="S60" s="62">
        <f t="shared" si="0"/>
        <v>1.1818609</v>
      </c>
      <c r="T60" s="62">
        <f t="shared" si="1"/>
        <v>1.2081808999999999</v>
      </c>
    </row>
    <row r="61" spans="1:20">
      <c r="A61" s="62" t="s">
        <v>143</v>
      </c>
      <c r="B61" s="62">
        <v>0</v>
      </c>
      <c r="C61" s="62">
        <v>920.10709999999995</v>
      </c>
      <c r="D61" s="62">
        <v>2006</v>
      </c>
      <c r="E61" s="62">
        <v>2</v>
      </c>
      <c r="F61" s="62">
        <v>6.8244899999999999</v>
      </c>
      <c r="H61" s="62">
        <v>6.6357900000000001</v>
      </c>
      <c r="I61" s="62">
        <v>0.1886997</v>
      </c>
      <c r="J61" s="62" t="s">
        <v>481</v>
      </c>
      <c r="K61" s="62">
        <v>1</v>
      </c>
      <c r="L61" s="62">
        <v>268.25970000000001</v>
      </c>
      <c r="M61" s="62">
        <v>2006</v>
      </c>
      <c r="N61" s="62">
        <v>2</v>
      </c>
      <c r="O61" s="62">
        <v>5.5919559999999997</v>
      </c>
      <c r="Q61" s="62">
        <v>5.375267</v>
      </c>
      <c r="R61" s="62">
        <v>0.2166891</v>
      </c>
      <c r="S61" s="62">
        <f t="shared" si="0"/>
        <v>1.1886996999999999</v>
      </c>
      <c r="T61" s="62">
        <f t="shared" si="1"/>
        <v>1.2166891</v>
      </c>
    </row>
    <row r="62" spans="1:20">
      <c r="A62" s="62" t="s">
        <v>142</v>
      </c>
      <c r="B62" s="62">
        <v>0</v>
      </c>
      <c r="C62" s="62">
        <v>922.26490000000001</v>
      </c>
      <c r="D62" s="62">
        <v>2006</v>
      </c>
      <c r="E62" s="62">
        <v>3</v>
      </c>
      <c r="F62" s="62">
        <v>6.8268319999999996</v>
      </c>
      <c r="H62" s="62">
        <v>6.6357900000000001</v>
      </c>
      <c r="I62" s="62">
        <v>0.19104189999999999</v>
      </c>
      <c r="J62" s="62" t="s">
        <v>482</v>
      </c>
      <c r="K62" s="62">
        <v>1</v>
      </c>
      <c r="L62" s="62">
        <v>270.53769999999997</v>
      </c>
      <c r="M62" s="62">
        <v>2006</v>
      </c>
      <c r="N62" s="62">
        <v>3</v>
      </c>
      <c r="O62" s="62">
        <v>5.6004110000000003</v>
      </c>
      <c r="Q62" s="62">
        <v>5.375267</v>
      </c>
      <c r="R62" s="62">
        <v>0.22514490000000001</v>
      </c>
      <c r="S62" s="62">
        <f t="shared" si="0"/>
        <v>1.1910419000000001</v>
      </c>
      <c r="T62" s="62">
        <f t="shared" si="1"/>
        <v>1.2251449000000001</v>
      </c>
    </row>
    <row r="63" spans="1:20">
      <c r="A63" s="62" t="s">
        <v>141</v>
      </c>
      <c r="B63" s="62">
        <v>0</v>
      </c>
      <c r="C63" s="62">
        <v>920.45540000000005</v>
      </c>
      <c r="D63" s="62">
        <v>2006</v>
      </c>
      <c r="E63" s="62">
        <v>4</v>
      </c>
      <c r="F63" s="62">
        <v>6.8248689999999996</v>
      </c>
      <c r="H63" s="62">
        <v>6.6357900000000001</v>
      </c>
      <c r="I63" s="62">
        <v>0.1890783</v>
      </c>
      <c r="J63" s="62" t="s">
        <v>483</v>
      </c>
      <c r="K63" s="62">
        <v>1</v>
      </c>
      <c r="L63" s="62">
        <v>271.18959999999998</v>
      </c>
      <c r="M63" s="62">
        <v>2006</v>
      </c>
      <c r="N63" s="62">
        <v>4</v>
      </c>
      <c r="O63" s="62">
        <v>5.6028180000000001</v>
      </c>
      <c r="Q63" s="62">
        <v>5.375267</v>
      </c>
      <c r="R63" s="62">
        <v>0.22755149999999999</v>
      </c>
      <c r="S63" s="62">
        <f t="shared" si="0"/>
        <v>1.1890783</v>
      </c>
      <c r="T63" s="62">
        <f t="shared" si="1"/>
        <v>1.2275514999999999</v>
      </c>
    </row>
    <row r="64" spans="1:20">
      <c r="A64" s="62" t="s">
        <v>140</v>
      </c>
      <c r="B64" s="62">
        <v>0</v>
      </c>
      <c r="C64" s="62">
        <v>925.61009999999999</v>
      </c>
      <c r="D64" s="62">
        <v>2007</v>
      </c>
      <c r="E64" s="62">
        <v>1</v>
      </c>
      <c r="F64" s="62">
        <v>6.8304530000000003</v>
      </c>
      <c r="H64" s="62">
        <v>6.6357900000000001</v>
      </c>
      <c r="I64" s="62">
        <v>0.19466259999999999</v>
      </c>
      <c r="J64" s="62" t="s">
        <v>484</v>
      </c>
      <c r="K64" s="62">
        <v>1</v>
      </c>
      <c r="L64" s="62">
        <v>273.54539999999997</v>
      </c>
      <c r="M64" s="62">
        <v>2007</v>
      </c>
      <c r="N64" s="62">
        <v>1</v>
      </c>
      <c r="O64" s="62">
        <v>5.6114680000000003</v>
      </c>
      <c r="Q64" s="62">
        <v>5.375267</v>
      </c>
      <c r="R64" s="62">
        <v>0.2362013</v>
      </c>
      <c r="S64" s="62">
        <f t="shared" si="0"/>
        <v>1.1946626</v>
      </c>
      <c r="T64" s="62">
        <f t="shared" si="1"/>
        <v>1.2362013000000001</v>
      </c>
    </row>
    <row r="65" spans="1:20">
      <c r="A65" s="62" t="s">
        <v>139</v>
      </c>
      <c r="B65" s="62">
        <v>0</v>
      </c>
      <c r="C65" s="62">
        <v>931.64880000000005</v>
      </c>
      <c r="D65" s="62">
        <v>2007</v>
      </c>
      <c r="E65" s="62">
        <v>2</v>
      </c>
      <c r="F65" s="62">
        <v>6.8369559999999998</v>
      </c>
      <c r="H65" s="62">
        <v>6.6357900000000001</v>
      </c>
      <c r="I65" s="62">
        <v>0.2011657</v>
      </c>
      <c r="J65" s="62" t="s">
        <v>485</v>
      </c>
      <c r="K65" s="62">
        <v>1</v>
      </c>
      <c r="L65" s="62">
        <v>275.78179999999998</v>
      </c>
      <c r="M65" s="62">
        <v>2007</v>
      </c>
      <c r="N65" s="62">
        <v>2</v>
      </c>
      <c r="O65" s="62">
        <v>5.6196099999999998</v>
      </c>
      <c r="Q65" s="62">
        <v>5.375267</v>
      </c>
      <c r="R65" s="62">
        <v>0.2443438</v>
      </c>
      <c r="S65" s="62">
        <f t="shared" si="0"/>
        <v>1.2011657</v>
      </c>
      <c r="T65" s="62">
        <f t="shared" si="1"/>
        <v>1.2443438</v>
      </c>
    </row>
    <row r="66" spans="1:20">
      <c r="A66" s="62" t="s">
        <v>138</v>
      </c>
      <c r="B66" s="62">
        <v>0</v>
      </c>
      <c r="C66" s="62">
        <v>934.16070000000002</v>
      </c>
      <c r="D66" s="62">
        <v>2007</v>
      </c>
      <c r="E66" s="62">
        <v>3</v>
      </c>
      <c r="F66" s="62">
        <v>6.8396480000000004</v>
      </c>
      <c r="H66" s="62">
        <v>6.6357900000000001</v>
      </c>
      <c r="I66" s="62">
        <v>0.20385790000000001</v>
      </c>
      <c r="J66" s="62" t="s">
        <v>486</v>
      </c>
      <c r="K66" s="62">
        <v>1</v>
      </c>
      <c r="L66" s="62">
        <v>277.21300000000002</v>
      </c>
      <c r="M66" s="62">
        <v>2007</v>
      </c>
      <c r="N66" s="62">
        <v>3</v>
      </c>
      <c r="O66" s="62">
        <v>5.6247860000000003</v>
      </c>
      <c r="Q66" s="62">
        <v>5.375267</v>
      </c>
      <c r="R66" s="62">
        <v>0.2495193</v>
      </c>
      <c r="S66" s="62">
        <f t="shared" si="0"/>
        <v>1.2038579</v>
      </c>
      <c r="T66" s="62">
        <f t="shared" si="1"/>
        <v>1.2495193</v>
      </c>
    </row>
    <row r="67" spans="1:20">
      <c r="A67" s="62" t="s">
        <v>137</v>
      </c>
      <c r="B67" s="62">
        <v>0</v>
      </c>
      <c r="C67" s="62">
        <v>932.60119999999995</v>
      </c>
      <c r="D67" s="62">
        <v>2007</v>
      </c>
      <c r="E67" s="62">
        <v>4</v>
      </c>
      <c r="F67" s="62">
        <v>6.8379779999999997</v>
      </c>
      <c r="H67" s="62">
        <v>6.6357900000000001</v>
      </c>
      <c r="I67" s="62">
        <v>0.20218749999999999</v>
      </c>
      <c r="J67" s="62" t="s">
        <v>487</v>
      </c>
      <c r="K67" s="62">
        <v>1</v>
      </c>
      <c r="L67" s="62">
        <v>277.74290000000002</v>
      </c>
      <c r="M67" s="62">
        <v>2007</v>
      </c>
      <c r="N67" s="62">
        <v>4</v>
      </c>
      <c r="O67" s="62">
        <v>5.6266959999999999</v>
      </c>
      <c r="Q67" s="62">
        <v>5.375267</v>
      </c>
      <c r="R67" s="62">
        <v>0.25142910000000002</v>
      </c>
      <c r="S67" s="62">
        <f t="shared" si="0"/>
        <v>1.2021875</v>
      </c>
      <c r="T67" s="62">
        <f t="shared" si="1"/>
        <v>1.2514291</v>
      </c>
    </row>
    <row r="68" spans="1:20">
      <c r="A68" s="62" t="s">
        <v>136</v>
      </c>
      <c r="B68" s="62">
        <v>0</v>
      </c>
      <c r="C68" s="62">
        <v>929.11609999999996</v>
      </c>
      <c r="D68" s="62">
        <v>2008</v>
      </c>
      <c r="E68" s="62">
        <v>1</v>
      </c>
      <c r="F68" s="62">
        <v>6.8342340000000004</v>
      </c>
      <c r="H68" s="62">
        <v>6.6357900000000001</v>
      </c>
      <c r="I68" s="62">
        <v>0.19844339999999999</v>
      </c>
      <c r="J68" s="62" t="s">
        <v>488</v>
      </c>
      <c r="K68" s="62">
        <v>1</v>
      </c>
      <c r="L68" s="62">
        <v>277.66489999999999</v>
      </c>
      <c r="M68" s="62">
        <v>2008</v>
      </c>
      <c r="N68" s="62">
        <v>1</v>
      </c>
      <c r="O68" s="62">
        <v>5.6264149999999997</v>
      </c>
      <c r="Q68" s="62">
        <v>5.375267</v>
      </c>
      <c r="R68" s="62">
        <v>0.2511487</v>
      </c>
      <c r="S68" s="62">
        <f t="shared" si="0"/>
        <v>1.1984433999999999</v>
      </c>
      <c r="T68" s="62">
        <f t="shared" si="1"/>
        <v>1.2511486999999999</v>
      </c>
    </row>
    <row r="69" spans="1:20">
      <c r="A69" s="62" t="s">
        <v>135</v>
      </c>
      <c r="B69" s="62">
        <v>0</v>
      </c>
      <c r="C69" s="62">
        <v>934.18150000000003</v>
      </c>
      <c r="D69" s="62">
        <v>2008</v>
      </c>
      <c r="E69" s="62">
        <v>2</v>
      </c>
      <c r="F69" s="62">
        <v>6.8396710000000001</v>
      </c>
      <c r="H69" s="62">
        <v>6.6357900000000001</v>
      </c>
      <c r="I69" s="62">
        <v>0.20388029999999999</v>
      </c>
      <c r="J69" s="62" t="s">
        <v>489</v>
      </c>
      <c r="K69" s="62">
        <v>1</v>
      </c>
      <c r="L69" s="62">
        <v>279.48829999999998</v>
      </c>
      <c r="M69" s="62">
        <v>2008</v>
      </c>
      <c r="N69" s="62">
        <v>2</v>
      </c>
      <c r="O69" s="62">
        <v>5.6329599999999997</v>
      </c>
      <c r="Q69" s="62">
        <v>5.375267</v>
      </c>
      <c r="R69" s="62">
        <v>0.25769379999999997</v>
      </c>
      <c r="S69" s="62">
        <f t="shared" si="0"/>
        <v>1.2038803</v>
      </c>
      <c r="T69" s="62">
        <f t="shared" si="1"/>
        <v>1.2576938</v>
      </c>
    </row>
    <row r="70" spans="1:20">
      <c r="A70" s="62" t="s">
        <v>134</v>
      </c>
      <c r="B70" s="62">
        <v>0</v>
      </c>
      <c r="C70" s="62">
        <v>933.20830000000001</v>
      </c>
      <c r="D70" s="62">
        <v>2008</v>
      </c>
      <c r="E70" s="62">
        <v>3</v>
      </c>
      <c r="F70" s="62">
        <v>6.8386279999999999</v>
      </c>
      <c r="H70" s="62">
        <v>6.6357900000000001</v>
      </c>
      <c r="I70" s="62">
        <v>0.20283789999999999</v>
      </c>
      <c r="J70" s="62" t="s">
        <v>490</v>
      </c>
      <c r="K70" s="62">
        <v>1</v>
      </c>
      <c r="L70" s="62">
        <v>280.5351</v>
      </c>
      <c r="M70" s="62">
        <v>2008</v>
      </c>
      <c r="N70" s="62">
        <v>3</v>
      </c>
      <c r="O70" s="62">
        <v>5.6366990000000001</v>
      </c>
      <c r="Q70" s="62">
        <v>5.375267</v>
      </c>
      <c r="R70" s="62">
        <v>0.2614322</v>
      </c>
      <c r="S70" s="62">
        <f t="shared" si="0"/>
        <v>1.2028379</v>
      </c>
      <c r="T70" s="62">
        <f t="shared" si="1"/>
        <v>1.2614322</v>
      </c>
    </row>
    <row r="71" spans="1:20">
      <c r="A71" s="62" t="s">
        <v>133</v>
      </c>
      <c r="B71" s="62">
        <v>0</v>
      </c>
      <c r="C71" s="62">
        <v>931.61900000000003</v>
      </c>
      <c r="D71" s="62">
        <v>2008</v>
      </c>
      <c r="E71" s="62">
        <v>4</v>
      </c>
      <c r="F71" s="62">
        <v>6.8369239999999998</v>
      </c>
      <c r="H71" s="62">
        <v>6.6357900000000001</v>
      </c>
      <c r="I71" s="62">
        <v>0.2011337</v>
      </c>
      <c r="J71" s="62" t="s">
        <v>491</v>
      </c>
      <c r="K71" s="62">
        <v>1</v>
      </c>
      <c r="L71" s="62">
        <v>280.35320000000002</v>
      </c>
      <c r="M71" s="62">
        <v>2008</v>
      </c>
      <c r="N71" s="62">
        <v>4</v>
      </c>
      <c r="O71" s="62">
        <v>5.63605</v>
      </c>
      <c r="Q71" s="62">
        <v>5.375267</v>
      </c>
      <c r="R71" s="62">
        <v>0.26078370000000001</v>
      </c>
      <c r="S71" s="62">
        <f t="shared" si="0"/>
        <v>1.2011337</v>
      </c>
      <c r="T71" s="62">
        <f t="shared" si="1"/>
        <v>1.2607837</v>
      </c>
    </row>
    <row r="72" spans="1:20">
      <c r="A72" s="62" t="s">
        <v>132</v>
      </c>
      <c r="B72" s="62">
        <v>0</v>
      </c>
      <c r="C72" s="62">
        <v>925.14290000000005</v>
      </c>
      <c r="D72" s="62">
        <v>2009</v>
      </c>
      <c r="E72" s="62">
        <v>1</v>
      </c>
      <c r="F72" s="62">
        <v>6.8299479999999999</v>
      </c>
      <c r="H72" s="62">
        <v>6.6357900000000001</v>
      </c>
      <c r="I72" s="62">
        <v>0.1941581</v>
      </c>
      <c r="J72" s="62" t="s">
        <v>492</v>
      </c>
      <c r="K72" s="62">
        <v>1</v>
      </c>
      <c r="L72" s="62">
        <v>278.73250000000002</v>
      </c>
      <c r="M72" s="62">
        <v>2009</v>
      </c>
      <c r="N72" s="62">
        <v>1</v>
      </c>
      <c r="O72" s="62">
        <v>5.6302519999999996</v>
      </c>
      <c r="Q72" s="62">
        <v>5.375267</v>
      </c>
      <c r="R72" s="62">
        <v>0.25498579999999998</v>
      </c>
      <c r="S72" s="62">
        <f t="shared" si="0"/>
        <v>1.1941581000000001</v>
      </c>
      <c r="T72" s="62">
        <f t="shared" si="1"/>
        <v>1.2549858</v>
      </c>
    </row>
    <row r="73" spans="1:20">
      <c r="A73" s="62" t="s">
        <v>131</v>
      </c>
      <c r="B73" s="62">
        <v>0</v>
      </c>
      <c r="C73" s="62">
        <v>922.48810000000003</v>
      </c>
      <c r="D73" s="62">
        <v>2009</v>
      </c>
      <c r="E73" s="62">
        <v>2</v>
      </c>
      <c r="F73" s="62">
        <v>6.8270749999999998</v>
      </c>
      <c r="H73" s="62">
        <v>6.6357900000000001</v>
      </c>
      <c r="I73" s="62">
        <v>0.19128419999999999</v>
      </c>
      <c r="J73" s="62" t="s">
        <v>493</v>
      </c>
      <c r="K73" s="62">
        <v>1</v>
      </c>
      <c r="L73" s="62">
        <v>278.63119999999998</v>
      </c>
      <c r="M73" s="62">
        <v>2009</v>
      </c>
      <c r="N73" s="62">
        <v>2</v>
      </c>
      <c r="O73" s="62">
        <v>5.6298890000000004</v>
      </c>
      <c r="Q73" s="62">
        <v>5.375267</v>
      </c>
      <c r="R73" s="62">
        <v>0.25462249999999997</v>
      </c>
      <c r="S73" s="62">
        <f t="shared" si="0"/>
        <v>1.1912841999999999</v>
      </c>
      <c r="T73" s="62">
        <f t="shared" si="1"/>
        <v>1.2546225</v>
      </c>
    </row>
    <row r="74" spans="1:20">
      <c r="A74" s="62" t="s">
        <v>130</v>
      </c>
      <c r="B74" s="62">
        <v>0</v>
      </c>
      <c r="C74" s="62">
        <v>921.01189999999997</v>
      </c>
      <c r="D74" s="62">
        <v>2009</v>
      </c>
      <c r="E74" s="62">
        <v>3</v>
      </c>
      <c r="F74" s="62">
        <v>6.8254729999999997</v>
      </c>
      <c r="H74" s="62">
        <v>6.6357900000000001</v>
      </c>
      <c r="I74" s="62">
        <v>0.1896825</v>
      </c>
      <c r="J74" s="62" t="s">
        <v>494</v>
      </c>
      <c r="K74" s="62">
        <v>1</v>
      </c>
      <c r="L74" s="62">
        <v>278.41300000000001</v>
      </c>
      <c r="M74" s="62">
        <v>2009</v>
      </c>
      <c r="N74" s="62">
        <v>3</v>
      </c>
      <c r="O74" s="62">
        <v>5.6291060000000002</v>
      </c>
      <c r="Q74" s="62">
        <v>5.375267</v>
      </c>
      <c r="R74" s="62">
        <v>0.25383899999999998</v>
      </c>
      <c r="S74" s="62">
        <f t="shared" si="0"/>
        <v>1.1896825</v>
      </c>
      <c r="T74" s="62">
        <f t="shared" si="1"/>
        <v>1.2538389999999999</v>
      </c>
    </row>
    <row r="75" spans="1:20">
      <c r="A75" s="62" t="s">
        <v>129</v>
      </c>
      <c r="B75" s="62">
        <v>0</v>
      </c>
      <c r="C75" s="62">
        <v>921.8125</v>
      </c>
      <c r="D75" s="62">
        <v>2009</v>
      </c>
      <c r="E75" s="62">
        <v>4</v>
      </c>
      <c r="F75" s="62">
        <v>6.8263420000000004</v>
      </c>
      <c r="H75" s="62">
        <v>6.6357900000000001</v>
      </c>
      <c r="I75" s="62">
        <v>0.19055130000000001</v>
      </c>
      <c r="J75" s="62" t="s">
        <v>495</v>
      </c>
      <c r="K75" s="62">
        <v>1</v>
      </c>
      <c r="L75" s="62">
        <v>279.07530000000003</v>
      </c>
      <c r="M75" s="62">
        <v>2009</v>
      </c>
      <c r="N75" s="62">
        <v>4</v>
      </c>
      <c r="O75" s="62">
        <v>5.6314820000000001</v>
      </c>
      <c r="Q75" s="62">
        <v>5.375267</v>
      </c>
      <c r="R75" s="62">
        <v>0.25621509999999997</v>
      </c>
      <c r="S75" s="62">
        <f t="shared" si="0"/>
        <v>1.1905513000000001</v>
      </c>
      <c r="T75" s="62">
        <f t="shared" si="1"/>
        <v>1.2562150999999999</v>
      </c>
    </row>
    <row r="76" spans="1:20">
      <c r="A76" s="62" t="s">
        <v>128</v>
      </c>
      <c r="B76" s="62">
        <v>0</v>
      </c>
      <c r="C76" s="62">
        <v>923.52080000000001</v>
      </c>
      <c r="D76" s="62">
        <v>2010</v>
      </c>
      <c r="E76" s="62">
        <v>1</v>
      </c>
      <c r="F76" s="62">
        <v>6.8281929999999997</v>
      </c>
      <c r="H76" s="62">
        <v>6.6357900000000001</v>
      </c>
      <c r="I76" s="62">
        <v>0.19240280000000001</v>
      </c>
      <c r="J76" s="62" t="s">
        <v>496</v>
      </c>
      <c r="K76" s="62">
        <v>1</v>
      </c>
      <c r="L76" s="62">
        <v>279.60000000000002</v>
      </c>
      <c r="M76" s="62">
        <v>2010</v>
      </c>
      <c r="N76" s="62">
        <v>1</v>
      </c>
      <c r="O76" s="62">
        <v>5.6333599999999997</v>
      </c>
      <c r="Q76" s="62">
        <v>5.375267</v>
      </c>
      <c r="R76" s="62">
        <v>0.25809339999999997</v>
      </c>
      <c r="S76" s="62">
        <f t="shared" si="0"/>
        <v>1.1924028</v>
      </c>
      <c r="T76" s="62">
        <f t="shared" si="1"/>
        <v>1.2580933999999999</v>
      </c>
    </row>
    <row r="77" spans="1:20">
      <c r="A77" s="62" t="s">
        <v>127</v>
      </c>
      <c r="B77" s="62">
        <v>0</v>
      </c>
      <c r="C77" s="62">
        <v>927.49699999999996</v>
      </c>
      <c r="D77" s="62">
        <v>2010</v>
      </c>
      <c r="E77" s="62">
        <v>2</v>
      </c>
      <c r="F77" s="62">
        <v>6.8324889999999998</v>
      </c>
      <c r="H77" s="62">
        <v>6.6357900000000001</v>
      </c>
      <c r="I77" s="62">
        <v>0.19669909999999999</v>
      </c>
      <c r="J77" s="62" t="s">
        <v>497</v>
      </c>
      <c r="K77" s="62">
        <v>1</v>
      </c>
      <c r="L77" s="62">
        <v>281.02339999999998</v>
      </c>
      <c r="M77" s="62">
        <v>2010</v>
      </c>
      <c r="N77" s="62">
        <v>2</v>
      </c>
      <c r="O77" s="62">
        <v>5.6384379999999998</v>
      </c>
      <c r="Q77" s="62">
        <v>5.375267</v>
      </c>
      <c r="R77" s="62">
        <v>0.26317119999999999</v>
      </c>
      <c r="S77" s="62">
        <f t="shared" si="0"/>
        <v>1.1966991</v>
      </c>
      <c r="T77" s="62">
        <f t="shared" si="1"/>
        <v>1.2631711999999999</v>
      </c>
    </row>
    <row r="78" spans="1:20">
      <c r="A78" s="62" t="s">
        <v>126</v>
      </c>
      <c r="B78" s="62">
        <v>0</v>
      </c>
      <c r="C78" s="62">
        <v>926.94640000000004</v>
      </c>
      <c r="D78" s="62">
        <v>2010</v>
      </c>
      <c r="E78" s="62">
        <v>3</v>
      </c>
      <c r="F78" s="62">
        <v>6.8318960000000004</v>
      </c>
      <c r="H78" s="62">
        <v>6.6357900000000001</v>
      </c>
      <c r="I78" s="62">
        <v>0.19610549999999999</v>
      </c>
      <c r="J78" s="62" t="s">
        <v>498</v>
      </c>
      <c r="K78" s="62">
        <v>1</v>
      </c>
      <c r="L78" s="62">
        <v>281.8338</v>
      </c>
      <c r="M78" s="62">
        <v>2010</v>
      </c>
      <c r="N78" s="62">
        <v>3</v>
      </c>
      <c r="O78" s="62">
        <v>5.6413169999999999</v>
      </c>
      <c r="Q78" s="62">
        <v>5.375267</v>
      </c>
      <c r="R78" s="62">
        <v>0.26605079999999998</v>
      </c>
      <c r="S78" s="62">
        <f t="shared" si="0"/>
        <v>1.1961055</v>
      </c>
      <c r="T78" s="62">
        <f t="shared" si="1"/>
        <v>1.2660507999999999</v>
      </c>
    </row>
    <row r="79" spans="1:20">
      <c r="A79" s="62" t="s">
        <v>125</v>
      </c>
      <c r="B79" s="62">
        <v>0</v>
      </c>
      <c r="C79" s="62">
        <v>925.19640000000004</v>
      </c>
      <c r="D79" s="62">
        <v>2010</v>
      </c>
      <c r="E79" s="62">
        <v>4</v>
      </c>
      <c r="F79" s="62">
        <v>6.830006</v>
      </c>
      <c r="H79" s="62">
        <v>6.6357900000000001</v>
      </c>
      <c r="I79" s="62">
        <v>0.19421579999999999</v>
      </c>
      <c r="J79" s="62" t="s">
        <v>499</v>
      </c>
      <c r="K79" s="62">
        <v>1</v>
      </c>
      <c r="L79" s="62">
        <v>281.17140000000001</v>
      </c>
      <c r="M79" s="62">
        <v>2010</v>
      </c>
      <c r="N79" s="62">
        <v>4</v>
      </c>
      <c r="O79" s="62">
        <v>5.6389649999999998</v>
      </c>
      <c r="Q79" s="62">
        <v>5.375267</v>
      </c>
      <c r="R79" s="62">
        <v>0.26369809999999999</v>
      </c>
      <c r="S79" s="62">
        <f t="shared" si="0"/>
        <v>1.1942158</v>
      </c>
      <c r="T79" s="62">
        <f t="shared" si="1"/>
        <v>1.2636981</v>
      </c>
    </row>
    <row r="80" spans="1:20">
      <c r="A80" s="62" t="s">
        <v>124</v>
      </c>
      <c r="B80" s="62">
        <v>0</v>
      </c>
      <c r="C80" s="62">
        <v>924.96429999999998</v>
      </c>
      <c r="D80" s="62">
        <v>2011</v>
      </c>
      <c r="E80" s="62">
        <v>1</v>
      </c>
      <c r="F80" s="62">
        <v>6.8297549999999996</v>
      </c>
      <c r="H80" s="62">
        <v>6.6357900000000001</v>
      </c>
      <c r="I80" s="62">
        <v>0.193965</v>
      </c>
      <c r="J80" s="62" t="s">
        <v>500</v>
      </c>
      <c r="K80" s="62">
        <v>1</v>
      </c>
      <c r="L80" s="62">
        <v>280.2208</v>
      </c>
      <c r="M80" s="62">
        <v>2011</v>
      </c>
      <c r="N80" s="62">
        <v>1</v>
      </c>
      <c r="O80" s="62">
        <v>5.6355779999999998</v>
      </c>
      <c r="Q80" s="62">
        <v>5.375267</v>
      </c>
      <c r="R80" s="62">
        <v>0.26031110000000002</v>
      </c>
      <c r="S80" s="62">
        <f t="shared" si="0"/>
        <v>1.1939649999999999</v>
      </c>
      <c r="T80" s="62">
        <f t="shared" si="1"/>
        <v>1.2603111</v>
      </c>
    </row>
    <row r="81" spans="1:20">
      <c r="A81" s="62" t="s">
        <v>123</v>
      </c>
      <c r="B81" s="62">
        <v>0</v>
      </c>
      <c r="C81" s="62">
        <v>928.48810000000003</v>
      </c>
      <c r="D81" s="62">
        <v>2011</v>
      </c>
      <c r="E81" s="62">
        <v>2</v>
      </c>
      <c r="F81" s="62">
        <v>6.833558</v>
      </c>
      <c r="H81" s="62">
        <v>6.6357900000000001</v>
      </c>
      <c r="I81" s="62">
        <v>0.19776730000000001</v>
      </c>
      <c r="J81" s="62" t="s">
        <v>501</v>
      </c>
      <c r="K81" s="62">
        <v>1</v>
      </c>
      <c r="L81" s="62">
        <v>282.66489999999999</v>
      </c>
      <c r="M81" s="62">
        <v>2011</v>
      </c>
      <c r="N81" s="62">
        <v>2</v>
      </c>
      <c r="O81" s="62">
        <v>5.6442620000000003</v>
      </c>
      <c r="Q81" s="62">
        <v>5.375267</v>
      </c>
      <c r="R81" s="62">
        <v>0.26899580000000001</v>
      </c>
      <c r="S81" s="62">
        <f t="shared" si="0"/>
        <v>1.1977673</v>
      </c>
      <c r="T81" s="62">
        <f t="shared" si="1"/>
        <v>1.2689957999999999</v>
      </c>
    </row>
    <row r="82" spans="1:20">
      <c r="A82" s="62" t="s">
        <v>122</v>
      </c>
      <c r="B82" s="62">
        <v>0</v>
      </c>
      <c r="C82" s="62">
        <v>926.85419999999999</v>
      </c>
      <c r="D82" s="62">
        <v>2011</v>
      </c>
      <c r="E82" s="62">
        <v>3</v>
      </c>
      <c r="F82" s="62">
        <v>6.8317959999999998</v>
      </c>
      <c r="H82" s="62">
        <v>6.6357900000000001</v>
      </c>
      <c r="I82" s="62">
        <v>0.19600580000000001</v>
      </c>
      <c r="J82" s="62" t="s">
        <v>502</v>
      </c>
      <c r="K82" s="62">
        <v>1</v>
      </c>
      <c r="L82" s="62">
        <v>284.0675</v>
      </c>
      <c r="M82" s="62">
        <v>2011</v>
      </c>
      <c r="N82" s="62">
        <v>3</v>
      </c>
      <c r="O82" s="62">
        <v>5.6492120000000003</v>
      </c>
      <c r="Q82" s="62">
        <v>5.375267</v>
      </c>
      <c r="R82" s="62">
        <v>0.2739453</v>
      </c>
      <c r="S82" s="62">
        <f t="shared" si="0"/>
        <v>1.1960058</v>
      </c>
      <c r="T82" s="62">
        <f t="shared" si="1"/>
        <v>1.2739453000000001</v>
      </c>
    </row>
    <row r="83" spans="1:20">
      <c r="B83" s="62">
        <v>0</v>
      </c>
      <c r="C83" s="62">
        <v>0</v>
      </c>
      <c r="H83" s="62">
        <v>6.6357900000000001</v>
      </c>
      <c r="K83" s="62">
        <v>1</v>
      </c>
      <c r="L83" s="62">
        <v>0</v>
      </c>
      <c r="Q83" s="62">
        <v>5.375267</v>
      </c>
      <c r="S83" s="62">
        <f t="shared" si="0"/>
        <v>1</v>
      </c>
      <c r="T83" s="62">
        <f t="shared" si="1"/>
        <v>1</v>
      </c>
    </row>
  </sheetData>
  <pageMargins left="0.7" right="0.7" top="0.75" bottom="0.75" header="0.3" footer="0.3"/>
  <pageSetup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2:P188"/>
  <sheetViews>
    <sheetView workbookViewId="0">
      <selection activeCell="H33" sqref="H33"/>
    </sheetView>
  </sheetViews>
  <sheetFormatPr defaultRowHeight="12.75"/>
  <cols>
    <col min="1" max="1" width="10.140625" style="18" customWidth="1"/>
    <col min="2" max="16384" width="9.140625" style="18"/>
  </cols>
  <sheetData>
    <row r="2" spans="1:2">
      <c r="A2" s="18" t="s">
        <v>407</v>
      </c>
      <c r="B2" s="18" t="str">
        <f>+Indice!C31</f>
        <v>Percentage of women contributing to social security in Ecuador between the ages of 30 and 45, treatment group and control group for the Human Development Bond, 2000-2011</v>
      </c>
    </row>
    <row r="27" spans="1:16">
      <c r="A27" s="18" t="s">
        <v>398</v>
      </c>
      <c r="B27" s="18" t="str">
        <f>+Indice!D31</f>
        <v>Bosch, Maldonado and Schady (2013).</v>
      </c>
    </row>
    <row r="28" spans="1:16" ht="40.5" customHeight="1">
      <c r="A28" s="81" t="s">
        <v>399</v>
      </c>
      <c r="B28" s="191" t="str">
        <f>+Indice!E31</f>
        <v>The contribution levels of the treatment and control groups were obtained through a regression discontinuity design for each month where the dependent variable is whether the individual contributed or not, and the independent variables are a dummy variable that determines eligibility, standard score, and the standard score interacting with the dummy variable. The sample is restricted to individuals with scores between -2.5 and +2.5 of the cut-off point.</v>
      </c>
      <c r="C28" s="191"/>
      <c r="D28" s="191"/>
      <c r="E28" s="191"/>
      <c r="F28" s="191"/>
      <c r="G28" s="191"/>
      <c r="H28" s="191"/>
      <c r="I28" s="191"/>
      <c r="J28" s="191"/>
      <c r="K28" s="191"/>
      <c r="L28" s="191"/>
      <c r="M28" s="191"/>
      <c r="N28" s="191"/>
      <c r="O28" s="191"/>
      <c r="P28" s="191"/>
    </row>
    <row r="32" spans="1:16">
      <c r="A32" s="18" t="s">
        <v>503</v>
      </c>
      <c r="B32" s="18" t="s">
        <v>504</v>
      </c>
      <c r="C32" s="18" t="s">
        <v>54</v>
      </c>
    </row>
    <row r="33" spans="1:3">
      <c r="A33" s="18">
        <v>4.3013000000000003E-2</v>
      </c>
      <c r="B33" s="18">
        <v>4.1173599999999998E-2</v>
      </c>
      <c r="C33" s="18" t="s">
        <v>208</v>
      </c>
    </row>
    <row r="34" spans="1:3">
      <c r="A34" s="18">
        <v>4.2731699999999997E-2</v>
      </c>
      <c r="B34" s="18">
        <v>4.0870700000000003E-2</v>
      </c>
      <c r="C34" s="18" t="s">
        <v>209</v>
      </c>
    </row>
    <row r="35" spans="1:3">
      <c r="A35" s="18">
        <v>4.3052E-2</v>
      </c>
      <c r="B35" s="18">
        <v>4.1043200000000002E-2</v>
      </c>
      <c r="C35" s="18" t="s">
        <v>210</v>
      </c>
    </row>
    <row r="36" spans="1:3">
      <c r="A36" s="18">
        <v>4.3859500000000003E-2</v>
      </c>
      <c r="B36" s="18">
        <v>4.23889E-2</v>
      </c>
      <c r="C36" s="18" t="s">
        <v>247</v>
      </c>
    </row>
    <row r="37" spans="1:3">
      <c r="A37" s="18">
        <v>4.4007900000000003E-2</v>
      </c>
      <c r="B37" s="18">
        <v>4.2276300000000003E-2</v>
      </c>
      <c r="C37" s="18" t="s">
        <v>260</v>
      </c>
    </row>
    <row r="38" spans="1:3">
      <c r="A38" s="18">
        <v>4.3180000000000003E-2</v>
      </c>
      <c r="B38" s="18">
        <v>4.2279999999999998E-2</v>
      </c>
      <c r="C38" s="18" t="s">
        <v>273</v>
      </c>
    </row>
    <row r="39" spans="1:3">
      <c r="A39" s="18">
        <v>4.1882900000000001E-2</v>
      </c>
      <c r="B39" s="18">
        <v>4.1209000000000003E-2</v>
      </c>
      <c r="C39" s="18" t="s">
        <v>286</v>
      </c>
    </row>
    <row r="40" spans="1:3">
      <c r="A40" s="18">
        <v>4.1527799999999997E-2</v>
      </c>
      <c r="B40" s="18">
        <v>4.0475900000000002E-2</v>
      </c>
      <c r="C40" s="18" t="s">
        <v>299</v>
      </c>
    </row>
    <row r="41" spans="1:3">
      <c r="A41" s="18">
        <v>4.1464899999999999E-2</v>
      </c>
      <c r="B41" s="18">
        <v>4.0927999999999999E-2</v>
      </c>
      <c r="C41" s="18" t="s">
        <v>312</v>
      </c>
    </row>
    <row r="42" spans="1:3">
      <c r="A42" s="18">
        <v>4.1222300000000003E-2</v>
      </c>
      <c r="B42" s="18">
        <v>4.1148799999999999E-2</v>
      </c>
      <c r="C42" s="18" t="s">
        <v>55</v>
      </c>
    </row>
    <row r="43" spans="1:3">
      <c r="A43" s="18">
        <v>4.0718400000000002E-2</v>
      </c>
      <c r="B43" s="18">
        <v>4.086E-2</v>
      </c>
      <c r="C43" s="18" t="s">
        <v>56</v>
      </c>
    </row>
    <row r="44" spans="1:3">
      <c r="A44" s="18">
        <v>4.04973E-2</v>
      </c>
      <c r="B44" s="18">
        <v>4.0759900000000002E-2</v>
      </c>
      <c r="C44" s="18" t="s">
        <v>57</v>
      </c>
    </row>
    <row r="45" spans="1:3">
      <c r="A45" s="18">
        <v>4.1889999999999997E-2</v>
      </c>
      <c r="B45" s="18">
        <v>4.0633000000000002E-2</v>
      </c>
      <c r="C45" s="18" t="s">
        <v>211</v>
      </c>
    </row>
    <row r="46" spans="1:3">
      <c r="A46" s="18">
        <v>4.1348599999999999E-2</v>
      </c>
      <c r="B46" s="18">
        <v>3.9984400000000003E-2</v>
      </c>
      <c r="C46" s="18" t="s">
        <v>223</v>
      </c>
    </row>
    <row r="47" spans="1:3">
      <c r="A47" s="18">
        <v>4.0761899999999997E-2</v>
      </c>
      <c r="B47" s="18">
        <v>4.0174099999999997E-2</v>
      </c>
      <c r="C47" s="18" t="s">
        <v>235</v>
      </c>
    </row>
    <row r="48" spans="1:3">
      <c r="A48" s="18">
        <v>4.2288199999999998E-2</v>
      </c>
      <c r="B48" s="18">
        <v>4.0038900000000002E-2</v>
      </c>
      <c r="C48" s="18" t="s">
        <v>248</v>
      </c>
    </row>
    <row r="49" spans="1:3">
      <c r="A49" s="18">
        <v>4.1005399999999997E-2</v>
      </c>
      <c r="B49" s="18">
        <v>3.9332499999999999E-2</v>
      </c>
      <c r="C49" s="18" t="s">
        <v>261</v>
      </c>
    </row>
    <row r="50" spans="1:3">
      <c r="A50" s="18">
        <v>4.0233199999999997E-2</v>
      </c>
      <c r="B50" s="18">
        <v>3.7665999999999998E-2</v>
      </c>
      <c r="C50" s="18" t="s">
        <v>274</v>
      </c>
    </row>
    <row r="51" spans="1:3">
      <c r="A51" s="18">
        <v>4.1229099999999998E-2</v>
      </c>
      <c r="B51" s="18">
        <v>3.6894000000000003E-2</v>
      </c>
      <c r="C51" s="18" t="s">
        <v>287</v>
      </c>
    </row>
    <row r="52" spans="1:3">
      <c r="A52" s="18">
        <v>4.1912999999999999E-2</v>
      </c>
      <c r="B52" s="18">
        <v>3.6041999999999998E-2</v>
      </c>
      <c r="C52" s="18" t="s">
        <v>300</v>
      </c>
    </row>
    <row r="53" spans="1:3">
      <c r="A53" s="18">
        <v>3.9508799999999997E-2</v>
      </c>
      <c r="B53" s="18">
        <v>3.5994600000000002E-2</v>
      </c>
      <c r="C53" s="18" t="s">
        <v>313</v>
      </c>
    </row>
    <row r="54" spans="1:3">
      <c r="A54" s="18">
        <v>4.0210299999999997E-2</v>
      </c>
      <c r="B54" s="18">
        <v>3.55433E-2</v>
      </c>
      <c r="C54" s="18" t="s">
        <v>58</v>
      </c>
    </row>
    <row r="55" spans="1:3">
      <c r="A55" s="18">
        <v>3.9716500000000002E-2</v>
      </c>
      <c r="B55" s="18">
        <v>3.6331799999999997E-2</v>
      </c>
      <c r="C55" s="18" t="s">
        <v>59</v>
      </c>
    </row>
    <row r="56" spans="1:3">
      <c r="A56" s="18">
        <v>3.9374600000000003E-2</v>
      </c>
      <c r="B56" s="18">
        <v>3.6101899999999999E-2</v>
      </c>
      <c r="C56" s="18" t="s">
        <v>60</v>
      </c>
    </row>
    <row r="57" spans="1:3">
      <c r="A57" s="18">
        <v>3.9551700000000002E-2</v>
      </c>
      <c r="B57" s="18">
        <v>3.6620300000000001E-2</v>
      </c>
      <c r="C57" s="18" t="s">
        <v>212</v>
      </c>
    </row>
    <row r="58" spans="1:3">
      <c r="A58" s="18">
        <v>3.8789799999999999E-2</v>
      </c>
      <c r="B58" s="18">
        <v>3.5357699999999999E-2</v>
      </c>
      <c r="C58" s="18" t="s">
        <v>224</v>
      </c>
    </row>
    <row r="59" spans="1:3">
      <c r="A59" s="18">
        <v>3.8756499999999999E-2</v>
      </c>
      <c r="B59" s="18">
        <v>3.4955199999999999E-2</v>
      </c>
      <c r="C59" s="18" t="s">
        <v>236</v>
      </c>
    </row>
    <row r="60" spans="1:3">
      <c r="A60" s="18">
        <v>3.8659699999999998E-2</v>
      </c>
      <c r="B60" s="18">
        <v>3.5531500000000001E-2</v>
      </c>
      <c r="C60" s="18" t="s">
        <v>249</v>
      </c>
    </row>
    <row r="61" spans="1:3">
      <c r="A61" s="18">
        <v>3.7867699999999997E-2</v>
      </c>
      <c r="B61" s="18">
        <v>3.4965900000000001E-2</v>
      </c>
      <c r="C61" s="18" t="s">
        <v>262</v>
      </c>
    </row>
    <row r="62" spans="1:3">
      <c r="A62" s="18">
        <v>3.75167E-2</v>
      </c>
      <c r="B62" s="18">
        <v>3.4396900000000001E-2</v>
      </c>
      <c r="C62" s="18" t="s">
        <v>275</v>
      </c>
    </row>
    <row r="63" spans="1:3">
      <c r="A63" s="18">
        <v>3.7843799999999997E-2</v>
      </c>
      <c r="B63" s="18">
        <v>3.4010699999999998E-2</v>
      </c>
      <c r="C63" s="18" t="s">
        <v>288</v>
      </c>
    </row>
    <row r="64" spans="1:3">
      <c r="A64" s="18">
        <v>3.7762499999999997E-2</v>
      </c>
      <c r="B64" s="18">
        <v>3.5210499999999999E-2</v>
      </c>
      <c r="C64" s="18" t="s">
        <v>301</v>
      </c>
    </row>
    <row r="65" spans="1:4">
      <c r="A65" s="18">
        <v>3.8313699999999999E-2</v>
      </c>
      <c r="B65" s="18">
        <v>3.5437900000000001E-2</v>
      </c>
      <c r="C65" s="18" t="s">
        <v>314</v>
      </c>
    </row>
    <row r="66" spans="1:4">
      <c r="A66" s="18">
        <v>3.8667800000000002E-2</v>
      </c>
      <c r="B66" s="18">
        <v>3.5628E-2</v>
      </c>
      <c r="C66" s="18" t="s">
        <v>61</v>
      </c>
    </row>
    <row r="67" spans="1:4">
      <c r="A67" s="18">
        <v>3.8450400000000003E-2</v>
      </c>
      <c r="B67" s="18">
        <v>3.5999299999999998E-2</v>
      </c>
      <c r="C67" s="18" t="s">
        <v>62</v>
      </c>
    </row>
    <row r="68" spans="1:4">
      <c r="A68" s="18">
        <v>3.86805E-2</v>
      </c>
      <c r="B68" s="18">
        <v>3.4869299999999999E-2</v>
      </c>
      <c r="C68" s="18" t="s">
        <v>63</v>
      </c>
    </row>
    <row r="69" spans="1:4">
      <c r="A69" s="18">
        <v>3.84023E-2</v>
      </c>
      <c r="B69" s="18">
        <v>3.5257200000000002E-2</v>
      </c>
      <c r="C69" s="18" t="s">
        <v>213</v>
      </c>
    </row>
    <row r="70" spans="1:4">
      <c r="A70" s="18">
        <v>3.7302000000000002E-2</v>
      </c>
      <c r="B70" s="18">
        <v>3.5088599999999998E-2</v>
      </c>
      <c r="C70" s="18" t="s">
        <v>225</v>
      </c>
    </row>
    <row r="71" spans="1:4">
      <c r="A71" s="18">
        <v>3.7177099999999998E-2</v>
      </c>
      <c r="B71" s="18">
        <v>3.4936700000000001E-2</v>
      </c>
      <c r="C71" s="18" t="s">
        <v>237</v>
      </c>
    </row>
    <row r="72" spans="1:4">
      <c r="A72" s="18">
        <v>3.7140399999999997E-2</v>
      </c>
      <c r="B72" s="18">
        <v>3.5211899999999997E-2</v>
      </c>
      <c r="C72" s="18" t="s">
        <v>250</v>
      </c>
    </row>
    <row r="73" spans="1:4">
      <c r="A73" s="18">
        <v>3.6818700000000003E-2</v>
      </c>
      <c r="B73" s="18">
        <v>3.6055400000000001E-2</v>
      </c>
      <c r="C73" s="18" t="s">
        <v>263</v>
      </c>
      <c r="D73" s="18">
        <v>12</v>
      </c>
    </row>
    <row r="74" spans="1:4">
      <c r="A74" s="18">
        <v>3.4952900000000002E-2</v>
      </c>
      <c r="B74" s="18">
        <v>3.5740300000000003E-2</v>
      </c>
      <c r="C74" s="18" t="s">
        <v>276</v>
      </c>
    </row>
    <row r="75" spans="1:4">
      <c r="A75" s="18">
        <v>3.5394500000000002E-2</v>
      </c>
      <c r="B75" s="18">
        <v>3.5970200000000001E-2</v>
      </c>
      <c r="C75" s="18" t="s">
        <v>289</v>
      </c>
    </row>
    <row r="76" spans="1:4">
      <c r="A76" s="18">
        <v>3.51963E-2</v>
      </c>
      <c r="B76" s="18">
        <v>3.5991799999999997E-2</v>
      </c>
      <c r="C76" s="18" t="s">
        <v>302</v>
      </c>
    </row>
    <row r="77" spans="1:4">
      <c r="A77" s="18">
        <v>3.5732E-2</v>
      </c>
      <c r="B77" s="18">
        <v>3.6505299999999997E-2</v>
      </c>
      <c r="C77" s="18" t="s">
        <v>315</v>
      </c>
    </row>
    <row r="78" spans="1:4">
      <c r="A78" s="18">
        <v>3.5298000000000003E-2</v>
      </c>
      <c r="B78" s="18">
        <v>3.7115700000000001E-2</v>
      </c>
      <c r="C78" s="18" t="s">
        <v>64</v>
      </c>
    </row>
    <row r="79" spans="1:4">
      <c r="A79" s="18">
        <v>3.5526599999999998E-2</v>
      </c>
      <c r="B79" s="18">
        <v>3.7378399999999999E-2</v>
      </c>
      <c r="C79" s="18" t="s">
        <v>65</v>
      </c>
    </row>
    <row r="80" spans="1:4">
      <c r="A80" s="18">
        <v>3.5639700000000003E-2</v>
      </c>
      <c r="B80" s="18">
        <v>3.8153899999999998E-2</v>
      </c>
      <c r="C80" s="18" t="s">
        <v>66</v>
      </c>
    </row>
    <row r="81" spans="1:3">
      <c r="A81" s="18">
        <v>3.5397999999999999E-2</v>
      </c>
      <c r="B81" s="18">
        <v>3.8730399999999998E-2</v>
      </c>
      <c r="C81" s="18" t="s">
        <v>214</v>
      </c>
    </row>
    <row r="82" spans="1:3">
      <c r="A82" s="18">
        <v>3.5081800000000003E-2</v>
      </c>
      <c r="B82" s="18">
        <v>3.82592E-2</v>
      </c>
      <c r="C82" s="18" t="s">
        <v>226</v>
      </c>
    </row>
    <row r="83" spans="1:3">
      <c r="A83" s="18">
        <v>3.5082500000000003E-2</v>
      </c>
      <c r="B83" s="18">
        <v>3.8354399999999997E-2</v>
      </c>
      <c r="C83" s="18" t="s">
        <v>238</v>
      </c>
    </row>
    <row r="84" spans="1:3">
      <c r="A84" s="18">
        <v>3.5718699999999999E-2</v>
      </c>
      <c r="B84" s="18">
        <v>3.8562899999999997E-2</v>
      </c>
      <c r="C84" s="18" t="s">
        <v>251</v>
      </c>
    </row>
    <row r="85" spans="1:3">
      <c r="A85" s="18">
        <v>3.6177599999999997E-2</v>
      </c>
      <c r="B85" s="18">
        <v>3.8446500000000002E-2</v>
      </c>
      <c r="C85" s="18" t="s">
        <v>264</v>
      </c>
    </row>
    <row r="86" spans="1:3">
      <c r="A86" s="18">
        <v>3.59861E-2</v>
      </c>
      <c r="B86" s="18">
        <v>3.8282200000000002E-2</v>
      </c>
      <c r="C86" s="18" t="s">
        <v>277</v>
      </c>
    </row>
    <row r="87" spans="1:3">
      <c r="A87" s="18">
        <v>3.6935299999999997E-2</v>
      </c>
      <c r="B87" s="18">
        <v>3.8934799999999999E-2</v>
      </c>
      <c r="C87" s="18" t="s">
        <v>290</v>
      </c>
    </row>
    <row r="88" spans="1:3">
      <c r="A88" s="18">
        <v>3.6361699999999997E-2</v>
      </c>
      <c r="B88" s="18">
        <v>3.8731500000000002E-2</v>
      </c>
      <c r="C88" s="18" t="s">
        <v>303</v>
      </c>
    </row>
    <row r="89" spans="1:3">
      <c r="A89" s="18">
        <v>3.6705300000000003E-2</v>
      </c>
      <c r="B89" s="18">
        <v>3.9681599999999997E-2</v>
      </c>
      <c r="C89" s="18" t="s">
        <v>316</v>
      </c>
    </row>
    <row r="90" spans="1:3">
      <c r="A90" s="18">
        <v>3.7480300000000001E-2</v>
      </c>
      <c r="B90" s="18">
        <v>4.0224599999999999E-2</v>
      </c>
      <c r="C90" s="18" t="s">
        <v>67</v>
      </c>
    </row>
    <row r="91" spans="1:3">
      <c r="A91" s="18">
        <v>3.6677000000000001E-2</v>
      </c>
      <c r="B91" s="18">
        <v>4.0259200000000002E-2</v>
      </c>
      <c r="C91" s="18" t="s">
        <v>68</v>
      </c>
    </row>
    <row r="92" spans="1:3">
      <c r="A92" s="18">
        <v>3.7356800000000003E-2</v>
      </c>
      <c r="B92" s="18">
        <v>4.0213699999999998E-2</v>
      </c>
      <c r="C92" s="18" t="s">
        <v>69</v>
      </c>
    </row>
    <row r="93" spans="1:3">
      <c r="A93" s="18">
        <v>3.6915999999999997E-2</v>
      </c>
      <c r="B93" s="18">
        <v>4.0707699999999999E-2</v>
      </c>
      <c r="C93" s="18" t="s">
        <v>215</v>
      </c>
    </row>
    <row r="94" spans="1:3">
      <c r="A94" s="18">
        <v>3.6849300000000001E-2</v>
      </c>
      <c r="B94" s="18">
        <v>4.0111000000000001E-2</v>
      </c>
      <c r="C94" s="18" t="s">
        <v>227</v>
      </c>
    </row>
    <row r="95" spans="1:3">
      <c r="A95" s="18">
        <v>3.75657E-2</v>
      </c>
      <c r="B95" s="18">
        <v>3.9766599999999999E-2</v>
      </c>
      <c r="C95" s="18" t="s">
        <v>239</v>
      </c>
    </row>
    <row r="96" spans="1:3">
      <c r="A96" s="18">
        <v>3.8694300000000001E-2</v>
      </c>
      <c r="B96" s="18">
        <v>4.1247399999999997E-2</v>
      </c>
      <c r="C96" s="18" t="s">
        <v>252</v>
      </c>
    </row>
    <row r="97" spans="1:3">
      <c r="A97" s="18">
        <v>4.0012899999999997E-2</v>
      </c>
      <c r="B97" s="18">
        <v>4.08204E-2</v>
      </c>
      <c r="C97" s="18" t="s">
        <v>265</v>
      </c>
    </row>
    <row r="98" spans="1:3">
      <c r="A98" s="18">
        <v>4.00948E-2</v>
      </c>
      <c r="B98" s="18">
        <v>4.23252E-2</v>
      </c>
      <c r="C98" s="18" t="s">
        <v>278</v>
      </c>
    </row>
    <row r="99" spans="1:3">
      <c r="A99" s="18">
        <v>4.0227600000000002E-2</v>
      </c>
      <c r="B99" s="18">
        <v>4.2093999999999999E-2</v>
      </c>
      <c r="C99" s="18" t="s">
        <v>291</v>
      </c>
    </row>
    <row r="100" spans="1:3">
      <c r="A100" s="18">
        <v>4.0264399999999999E-2</v>
      </c>
      <c r="B100" s="18">
        <v>4.2368700000000002E-2</v>
      </c>
      <c r="C100" s="18" t="s">
        <v>304</v>
      </c>
    </row>
    <row r="101" spans="1:3">
      <c r="A101" s="18">
        <v>4.0488499999999997E-2</v>
      </c>
      <c r="B101" s="18">
        <v>4.2682100000000001E-2</v>
      </c>
      <c r="C101" s="18" t="s">
        <v>317</v>
      </c>
    </row>
    <row r="102" spans="1:3">
      <c r="A102" s="18">
        <v>4.1563599999999999E-2</v>
      </c>
      <c r="B102" s="18">
        <v>4.3629500000000002E-2</v>
      </c>
      <c r="C102" s="18" t="s">
        <v>70</v>
      </c>
    </row>
    <row r="103" spans="1:3">
      <c r="A103" s="18">
        <v>4.1827700000000002E-2</v>
      </c>
      <c r="B103" s="18">
        <v>4.4376100000000002E-2</v>
      </c>
      <c r="C103" s="18" t="s">
        <v>71</v>
      </c>
    </row>
    <row r="104" spans="1:3">
      <c r="A104" s="18">
        <v>4.2217400000000002E-2</v>
      </c>
      <c r="B104" s="18">
        <v>4.4787800000000003E-2</v>
      </c>
      <c r="C104" s="18" t="s">
        <v>72</v>
      </c>
    </row>
    <row r="105" spans="1:3">
      <c r="A105" s="18">
        <v>4.1864999999999999E-2</v>
      </c>
      <c r="B105" s="18">
        <v>4.5769799999999999E-2</v>
      </c>
      <c r="C105" s="18" t="s">
        <v>216</v>
      </c>
    </row>
    <row r="106" spans="1:3">
      <c r="A106" s="18">
        <v>4.0873399999999997E-2</v>
      </c>
      <c r="B106" s="18">
        <v>4.5763600000000001E-2</v>
      </c>
      <c r="C106" s="18" t="s">
        <v>228</v>
      </c>
    </row>
    <row r="107" spans="1:3">
      <c r="A107" s="18">
        <v>4.1384600000000001E-2</v>
      </c>
      <c r="B107" s="18">
        <v>4.6668899999999999E-2</v>
      </c>
      <c r="C107" s="18" t="s">
        <v>240</v>
      </c>
    </row>
    <row r="108" spans="1:3">
      <c r="A108" s="18">
        <v>4.1758299999999998E-2</v>
      </c>
      <c r="B108" s="18">
        <v>4.7173800000000002E-2</v>
      </c>
      <c r="C108" s="18" t="s">
        <v>253</v>
      </c>
    </row>
    <row r="109" spans="1:3">
      <c r="A109" s="18">
        <v>4.2282399999999998E-2</v>
      </c>
      <c r="B109" s="18">
        <v>4.8118899999999999E-2</v>
      </c>
      <c r="C109" s="18" t="s">
        <v>266</v>
      </c>
    </row>
    <row r="110" spans="1:3">
      <c r="A110" s="18">
        <v>4.2791900000000001E-2</v>
      </c>
      <c r="B110" s="18">
        <v>4.8622699999999998E-2</v>
      </c>
      <c r="C110" s="18" t="s">
        <v>279</v>
      </c>
    </row>
    <row r="111" spans="1:3">
      <c r="A111" s="18">
        <v>4.3117999999999997E-2</v>
      </c>
      <c r="B111" s="18">
        <v>4.8727600000000003E-2</v>
      </c>
      <c r="C111" s="18" t="s">
        <v>292</v>
      </c>
    </row>
    <row r="112" spans="1:3">
      <c r="A112" s="18">
        <v>4.3216600000000001E-2</v>
      </c>
      <c r="B112" s="18">
        <v>5.0519500000000002E-2</v>
      </c>
      <c r="C112" s="18" t="s">
        <v>305</v>
      </c>
    </row>
    <row r="113" spans="1:3">
      <c r="A113" s="18">
        <v>4.4115700000000001E-2</v>
      </c>
      <c r="B113" s="18">
        <v>5.0988600000000002E-2</v>
      </c>
      <c r="C113" s="18" t="s">
        <v>318</v>
      </c>
    </row>
    <row r="114" spans="1:3">
      <c r="A114" s="18">
        <v>4.3749400000000001E-2</v>
      </c>
      <c r="B114" s="18">
        <v>5.16222E-2</v>
      </c>
      <c r="C114" s="18" t="s">
        <v>73</v>
      </c>
    </row>
    <row r="115" spans="1:3">
      <c r="A115" s="18">
        <v>4.4231199999999998E-2</v>
      </c>
      <c r="B115" s="18">
        <v>5.1581599999999998E-2</v>
      </c>
      <c r="C115" s="18" t="s">
        <v>74</v>
      </c>
    </row>
    <row r="116" spans="1:3">
      <c r="A116" s="18">
        <v>4.43449E-2</v>
      </c>
      <c r="B116" s="18">
        <v>5.0401700000000001E-2</v>
      </c>
      <c r="C116" s="18" t="s">
        <v>75</v>
      </c>
    </row>
    <row r="117" spans="1:3">
      <c r="A117" s="18">
        <v>4.5188300000000001E-2</v>
      </c>
      <c r="B117" s="18">
        <v>5.1051399999999997E-2</v>
      </c>
      <c r="C117" s="18" t="s">
        <v>217</v>
      </c>
    </row>
    <row r="118" spans="1:3">
      <c r="A118" s="18">
        <v>4.4756799999999999E-2</v>
      </c>
      <c r="B118" s="18">
        <v>5.0793999999999999E-2</v>
      </c>
      <c r="C118" s="18" t="s">
        <v>229</v>
      </c>
    </row>
    <row r="119" spans="1:3">
      <c r="A119" s="18">
        <v>4.5348600000000003E-2</v>
      </c>
      <c r="B119" s="18">
        <v>5.1379399999999999E-2</v>
      </c>
      <c r="C119" s="18" t="s">
        <v>241</v>
      </c>
    </row>
    <row r="120" spans="1:3">
      <c r="A120" s="18">
        <v>4.5976000000000003E-2</v>
      </c>
      <c r="B120" s="18">
        <v>5.2819100000000001E-2</v>
      </c>
      <c r="C120" s="18" t="s">
        <v>254</v>
      </c>
    </row>
    <row r="121" spans="1:3">
      <c r="A121" s="18">
        <v>4.6643499999999997E-2</v>
      </c>
      <c r="B121" s="18">
        <v>5.3282999999999997E-2</v>
      </c>
      <c r="C121" s="18" t="s">
        <v>267</v>
      </c>
    </row>
    <row r="122" spans="1:3">
      <c r="A122" s="18">
        <v>4.6830400000000001E-2</v>
      </c>
      <c r="B122" s="18">
        <v>5.4086099999999998E-2</v>
      </c>
      <c r="C122" s="18" t="s">
        <v>280</v>
      </c>
    </row>
    <row r="123" spans="1:3">
      <c r="A123" s="18">
        <v>4.7627599999999999E-2</v>
      </c>
      <c r="B123" s="18">
        <v>5.5344699999999997E-2</v>
      </c>
      <c r="C123" s="18" t="s">
        <v>293</v>
      </c>
    </row>
    <row r="124" spans="1:3">
      <c r="A124" s="18">
        <v>4.8155200000000002E-2</v>
      </c>
      <c r="B124" s="18">
        <v>5.4475000000000003E-2</v>
      </c>
      <c r="C124" s="18" t="s">
        <v>306</v>
      </c>
    </row>
    <row r="125" spans="1:3">
      <c r="A125" s="18">
        <v>4.85598E-2</v>
      </c>
      <c r="B125" s="18">
        <v>5.4795900000000002E-2</v>
      </c>
      <c r="C125" s="18" t="s">
        <v>319</v>
      </c>
    </row>
    <row r="126" spans="1:3">
      <c r="A126" s="18">
        <v>4.9588100000000003E-2</v>
      </c>
      <c r="B126" s="18">
        <v>5.7172399999999998E-2</v>
      </c>
      <c r="C126" s="18" t="s">
        <v>76</v>
      </c>
    </row>
    <row r="127" spans="1:3">
      <c r="A127" s="18">
        <v>4.9997199999999999E-2</v>
      </c>
      <c r="B127" s="18">
        <v>5.72685E-2</v>
      </c>
      <c r="C127" s="18" t="s">
        <v>77</v>
      </c>
    </row>
    <row r="128" spans="1:3">
      <c r="A128" s="18">
        <v>5.0492599999999999E-2</v>
      </c>
      <c r="B128" s="18">
        <v>5.6869500000000003E-2</v>
      </c>
      <c r="C128" s="18" t="s">
        <v>78</v>
      </c>
    </row>
    <row r="129" spans="1:4">
      <c r="A129" s="18">
        <v>5.09808E-2</v>
      </c>
      <c r="B129" s="18">
        <v>5.7568300000000003E-2</v>
      </c>
      <c r="C129" s="18" t="s">
        <v>218</v>
      </c>
    </row>
    <row r="130" spans="1:4">
      <c r="A130" s="18">
        <v>5.1235700000000002E-2</v>
      </c>
      <c r="B130" s="18">
        <v>5.7169600000000001E-2</v>
      </c>
      <c r="C130" s="18" t="s">
        <v>230</v>
      </c>
    </row>
    <row r="131" spans="1:4">
      <c r="A131" s="18">
        <v>5.0805299999999998E-2</v>
      </c>
      <c r="B131" s="18">
        <v>5.7827000000000003E-2</v>
      </c>
      <c r="C131" s="18" t="s">
        <v>242</v>
      </c>
    </row>
    <row r="132" spans="1:4">
      <c r="A132" s="18">
        <v>5.1908000000000003E-2</v>
      </c>
      <c r="B132" s="18">
        <v>5.9657099999999998E-2</v>
      </c>
      <c r="C132" s="18" t="s">
        <v>255</v>
      </c>
    </row>
    <row r="133" spans="1:4">
      <c r="A133" s="18">
        <v>5.21837E-2</v>
      </c>
      <c r="B133" s="18">
        <v>6.0124299999999999E-2</v>
      </c>
      <c r="C133" s="18" t="s">
        <v>268</v>
      </c>
    </row>
    <row r="134" spans="1:4">
      <c r="A134" s="18">
        <v>5.3077100000000002E-2</v>
      </c>
      <c r="B134" s="18">
        <v>6.2360600000000002E-2</v>
      </c>
      <c r="C134" s="18" t="s">
        <v>281</v>
      </c>
    </row>
    <row r="135" spans="1:4">
      <c r="A135" s="18">
        <v>5.3426700000000001E-2</v>
      </c>
      <c r="B135" s="18">
        <v>6.2811699999999998E-2</v>
      </c>
      <c r="C135" s="18" t="s">
        <v>294</v>
      </c>
    </row>
    <row r="136" spans="1:4">
      <c r="A136" s="18">
        <v>5.2801300000000002E-2</v>
      </c>
      <c r="B136" s="18">
        <v>6.2775999999999998E-2</v>
      </c>
      <c r="C136" s="18" t="s">
        <v>307</v>
      </c>
    </row>
    <row r="137" spans="1:4">
      <c r="A137" s="18">
        <v>5.38475E-2</v>
      </c>
      <c r="B137" s="18">
        <v>6.4128099999999993E-2</v>
      </c>
      <c r="C137" s="18" t="s">
        <v>320</v>
      </c>
    </row>
    <row r="138" spans="1:4">
      <c r="A138" s="18">
        <v>5.5234900000000003E-2</v>
      </c>
      <c r="B138" s="18">
        <v>6.5369499999999997E-2</v>
      </c>
      <c r="C138" s="18" t="s">
        <v>79</v>
      </c>
    </row>
    <row r="139" spans="1:4">
      <c r="A139" s="18">
        <v>5.5691699999999997E-2</v>
      </c>
      <c r="B139" s="18">
        <v>6.4694199999999993E-2</v>
      </c>
      <c r="C139" s="18" t="s">
        <v>80</v>
      </c>
    </row>
    <row r="140" spans="1:4">
      <c r="A140" s="18">
        <v>5.5322000000000003E-2</v>
      </c>
      <c r="B140" s="18">
        <v>6.4237500000000003E-2</v>
      </c>
      <c r="C140" s="18" t="s">
        <v>81</v>
      </c>
    </row>
    <row r="141" spans="1:4">
      <c r="A141" s="18">
        <v>5.5450800000000001E-2</v>
      </c>
      <c r="B141" s="18">
        <v>6.3943E-2</v>
      </c>
      <c r="C141" s="18" t="s">
        <v>219</v>
      </c>
    </row>
    <row r="142" spans="1:4">
      <c r="A142" s="18">
        <v>5.5873399999999997E-2</v>
      </c>
      <c r="B142" s="18">
        <v>6.4273800000000006E-2</v>
      </c>
      <c r="C142" s="18" t="s">
        <v>231</v>
      </c>
    </row>
    <row r="143" spans="1:4">
      <c r="A143" s="18">
        <v>5.6177600000000001E-2</v>
      </c>
      <c r="B143" s="18">
        <v>6.3465599999999997E-2</v>
      </c>
      <c r="C143" s="18" t="s">
        <v>243</v>
      </c>
      <c r="D143" s="18">
        <v>12</v>
      </c>
    </row>
    <row r="144" spans="1:4">
      <c r="A144" s="18">
        <v>5.7306299999999998E-2</v>
      </c>
      <c r="B144" s="18">
        <v>6.4879900000000004E-2</v>
      </c>
      <c r="C144" s="18" t="s">
        <v>256</v>
      </c>
    </row>
    <row r="145" spans="1:3">
      <c r="A145" s="18">
        <v>5.74712E-2</v>
      </c>
      <c r="B145" s="18">
        <v>6.57219E-2</v>
      </c>
      <c r="C145" s="18" t="s">
        <v>269</v>
      </c>
    </row>
    <row r="146" spans="1:3">
      <c r="A146" s="18">
        <v>5.7664600000000003E-2</v>
      </c>
      <c r="B146" s="18">
        <v>6.6542699999999996E-2</v>
      </c>
      <c r="C146" s="18" t="s">
        <v>282</v>
      </c>
    </row>
    <row r="147" spans="1:3">
      <c r="A147" s="18">
        <v>5.8591999999999998E-2</v>
      </c>
      <c r="B147" s="18">
        <v>6.6983500000000001E-2</v>
      </c>
      <c r="C147" s="18" t="s">
        <v>295</v>
      </c>
    </row>
    <row r="148" spans="1:3">
      <c r="A148" s="18">
        <v>6.0574200000000002E-2</v>
      </c>
      <c r="B148" s="18">
        <v>6.7705299999999996E-2</v>
      </c>
      <c r="C148" s="18" t="s">
        <v>308</v>
      </c>
    </row>
    <row r="149" spans="1:3">
      <c r="A149" s="18">
        <v>6.2183000000000002E-2</v>
      </c>
      <c r="B149" s="18">
        <v>7.0590100000000003E-2</v>
      </c>
      <c r="C149" s="18" t="s">
        <v>321</v>
      </c>
    </row>
    <row r="150" spans="1:3">
      <c r="A150" s="18">
        <v>6.24124E-2</v>
      </c>
      <c r="B150" s="18">
        <v>7.1488899999999994E-2</v>
      </c>
      <c r="C150" s="18" t="s">
        <v>82</v>
      </c>
    </row>
    <row r="151" spans="1:3">
      <c r="A151" s="18">
        <v>6.3698500000000005E-2</v>
      </c>
      <c r="B151" s="18">
        <v>7.1974899999999994E-2</v>
      </c>
      <c r="C151" s="18" t="s">
        <v>83</v>
      </c>
    </row>
    <row r="152" spans="1:3">
      <c r="A152" s="18">
        <v>6.3886100000000001E-2</v>
      </c>
      <c r="B152" s="18">
        <v>7.1471999999999994E-2</v>
      </c>
      <c r="C152" s="18" t="s">
        <v>84</v>
      </c>
    </row>
    <row r="153" spans="1:3">
      <c r="A153" s="18">
        <v>6.4707399999999998E-2</v>
      </c>
      <c r="B153" s="18">
        <v>7.2704299999999999E-2</v>
      </c>
      <c r="C153" s="18" t="s">
        <v>220</v>
      </c>
    </row>
    <row r="154" spans="1:3">
      <c r="A154" s="18">
        <v>6.4655099999999993E-2</v>
      </c>
      <c r="B154" s="18">
        <v>7.2052199999999997E-2</v>
      </c>
      <c r="C154" s="18" t="s">
        <v>232</v>
      </c>
    </row>
    <row r="155" spans="1:3">
      <c r="A155" s="18">
        <v>6.5440700000000004E-2</v>
      </c>
      <c r="B155" s="18">
        <v>7.2450200000000006E-2</v>
      </c>
      <c r="C155" s="18" t="s">
        <v>244</v>
      </c>
    </row>
    <row r="156" spans="1:3">
      <c r="A156" s="18">
        <v>6.7000799999999999E-2</v>
      </c>
      <c r="B156" s="18">
        <v>7.3158000000000001E-2</v>
      </c>
      <c r="C156" s="18" t="s">
        <v>257</v>
      </c>
    </row>
    <row r="157" spans="1:3">
      <c r="A157" s="18">
        <v>6.8366300000000005E-2</v>
      </c>
      <c r="B157" s="18">
        <v>7.4224299999999993E-2</v>
      </c>
      <c r="C157" s="18" t="s">
        <v>270</v>
      </c>
    </row>
    <row r="158" spans="1:3">
      <c r="A158" s="18">
        <v>7.1784100000000003E-2</v>
      </c>
      <c r="B158" s="18">
        <v>7.8184799999999999E-2</v>
      </c>
      <c r="C158" s="18" t="s">
        <v>283</v>
      </c>
    </row>
    <row r="159" spans="1:3">
      <c r="A159" s="18">
        <v>7.2538400000000003E-2</v>
      </c>
      <c r="B159" s="18">
        <v>7.9657199999999997E-2</v>
      </c>
      <c r="C159" s="18" t="s">
        <v>296</v>
      </c>
    </row>
    <row r="160" spans="1:3">
      <c r="A160" s="18">
        <v>7.3191699999999998E-2</v>
      </c>
      <c r="B160" s="18">
        <v>8.1009100000000001E-2</v>
      </c>
      <c r="C160" s="18" t="s">
        <v>309</v>
      </c>
    </row>
    <row r="161" spans="1:3">
      <c r="A161" s="18">
        <v>7.4465199999999995E-2</v>
      </c>
      <c r="B161" s="18">
        <v>8.2415199999999994E-2</v>
      </c>
      <c r="C161" s="18" t="s">
        <v>322</v>
      </c>
    </row>
    <row r="162" spans="1:3">
      <c r="A162" s="18">
        <v>7.4954400000000004E-2</v>
      </c>
      <c r="B162" s="18">
        <v>8.3084900000000003E-2</v>
      </c>
      <c r="C162" s="18" t="s">
        <v>85</v>
      </c>
    </row>
    <row r="163" spans="1:3">
      <c r="A163" s="18">
        <v>7.6020900000000002E-2</v>
      </c>
      <c r="B163" s="18">
        <v>8.3691699999999994E-2</v>
      </c>
      <c r="C163" s="18" t="s">
        <v>86</v>
      </c>
    </row>
    <row r="164" spans="1:3">
      <c r="A164" s="18">
        <v>7.7115699999999995E-2</v>
      </c>
      <c r="B164" s="18">
        <v>8.4184400000000006E-2</v>
      </c>
      <c r="C164" s="18" t="s">
        <v>87</v>
      </c>
    </row>
    <row r="165" spans="1:3">
      <c r="A165" s="18">
        <v>7.7671000000000004E-2</v>
      </c>
      <c r="B165" s="18">
        <v>8.38087E-2</v>
      </c>
      <c r="C165" s="18" t="s">
        <v>221</v>
      </c>
    </row>
    <row r="166" spans="1:3">
      <c r="A166" s="18">
        <v>7.7914899999999995E-2</v>
      </c>
      <c r="B166" s="18">
        <v>8.2842899999999997E-2</v>
      </c>
      <c r="C166" s="18" t="s">
        <v>233</v>
      </c>
    </row>
    <row r="167" spans="1:3">
      <c r="A167" s="18">
        <v>7.9598100000000005E-2</v>
      </c>
      <c r="B167" s="18">
        <v>8.4584000000000006E-2</v>
      </c>
      <c r="C167" s="18" t="s">
        <v>245</v>
      </c>
    </row>
    <row r="168" spans="1:3">
      <c r="A168" s="18">
        <v>8.2339300000000004E-2</v>
      </c>
      <c r="B168" s="18">
        <v>8.6393600000000001E-2</v>
      </c>
      <c r="C168" s="18" t="s">
        <v>258</v>
      </c>
    </row>
    <row r="169" spans="1:3">
      <c r="A169" s="18">
        <v>8.4709900000000005E-2</v>
      </c>
      <c r="B169" s="18">
        <v>8.7230500000000002E-2</v>
      </c>
      <c r="C169" s="18" t="s">
        <v>271</v>
      </c>
    </row>
    <row r="170" spans="1:3">
      <c r="A170" s="18">
        <v>8.8890800000000006E-2</v>
      </c>
      <c r="B170" s="18">
        <v>8.9796200000000007E-2</v>
      </c>
      <c r="C170" s="18" t="s">
        <v>284</v>
      </c>
    </row>
    <row r="171" spans="1:3">
      <c r="A171" s="18">
        <v>9.1834600000000002E-2</v>
      </c>
      <c r="B171" s="18">
        <v>9.2364100000000005E-2</v>
      </c>
      <c r="C171" s="18" t="s">
        <v>297</v>
      </c>
    </row>
    <row r="172" spans="1:3">
      <c r="A172" s="18">
        <v>9.3282199999999996E-2</v>
      </c>
      <c r="B172" s="18">
        <v>9.4342099999999998E-2</v>
      </c>
      <c r="C172" s="18" t="s">
        <v>310</v>
      </c>
    </row>
    <row r="173" spans="1:3">
      <c r="A173" s="18">
        <v>9.4175700000000001E-2</v>
      </c>
      <c r="B173" s="18">
        <v>9.66862E-2</v>
      </c>
      <c r="C173" s="18" t="s">
        <v>323</v>
      </c>
    </row>
    <row r="174" spans="1:3">
      <c r="A174" s="18">
        <v>9.6682000000000004E-2</v>
      </c>
      <c r="B174" s="18">
        <v>9.9569199999999997E-2</v>
      </c>
      <c r="C174" s="18" t="s">
        <v>88</v>
      </c>
    </row>
    <row r="175" spans="1:3">
      <c r="A175" s="18">
        <v>9.7462400000000005E-2</v>
      </c>
      <c r="B175" s="18">
        <v>0.10106320000000001</v>
      </c>
      <c r="C175" s="18" t="s">
        <v>89</v>
      </c>
    </row>
    <row r="176" spans="1:3">
      <c r="A176" s="18">
        <v>9.7162299999999993E-2</v>
      </c>
      <c r="B176" s="18">
        <v>0.10095030000000001</v>
      </c>
      <c r="C176" s="18" t="s">
        <v>90</v>
      </c>
    </row>
    <row r="177" spans="1:3">
      <c r="A177" s="18">
        <v>9.7306100000000006E-2</v>
      </c>
      <c r="B177" s="18">
        <v>0.1017498</v>
      </c>
      <c r="C177" s="18" t="s">
        <v>222</v>
      </c>
    </row>
    <row r="178" spans="1:3">
      <c r="A178" s="18">
        <v>9.6674200000000002E-2</v>
      </c>
      <c r="B178" s="18">
        <v>0.1017059</v>
      </c>
      <c r="C178" s="18" t="s">
        <v>234</v>
      </c>
    </row>
    <row r="179" spans="1:3">
      <c r="A179" s="18">
        <v>9.6907400000000005E-2</v>
      </c>
      <c r="B179" s="18">
        <v>0.1007759</v>
      </c>
      <c r="C179" s="18" t="s">
        <v>246</v>
      </c>
    </row>
    <row r="180" spans="1:3">
      <c r="A180" s="18">
        <v>9.9111900000000003E-2</v>
      </c>
      <c r="B180" s="18">
        <v>0.1027438</v>
      </c>
      <c r="C180" s="18" t="s">
        <v>259</v>
      </c>
    </row>
    <row r="181" spans="1:3">
      <c r="A181" s="18">
        <v>0.10157099999999999</v>
      </c>
      <c r="B181" s="18">
        <v>0.1050599</v>
      </c>
      <c r="C181" s="18" t="s">
        <v>272</v>
      </c>
    </row>
    <row r="182" spans="1:3">
      <c r="A182" s="18">
        <v>0.1024439</v>
      </c>
      <c r="B182" s="18">
        <v>0.1058728</v>
      </c>
      <c r="C182" s="18" t="s">
        <v>285</v>
      </c>
    </row>
    <row r="183" spans="1:3">
      <c r="A183" s="18">
        <v>0.1046702</v>
      </c>
      <c r="B183" s="18">
        <v>0.1077047</v>
      </c>
      <c r="C183" s="18" t="s">
        <v>298</v>
      </c>
    </row>
    <row r="184" spans="1:3">
      <c r="A184" s="18">
        <v>0.1058878</v>
      </c>
      <c r="B184" s="18">
        <v>0.1076391</v>
      </c>
      <c r="C184" s="18" t="s">
        <v>311</v>
      </c>
    </row>
    <row r="185" spans="1:3">
      <c r="A185" s="18">
        <v>0.10633869999999999</v>
      </c>
      <c r="B185" s="18">
        <v>0.1091066</v>
      </c>
      <c r="C185" s="18" t="s">
        <v>324</v>
      </c>
    </row>
    <row r="186" spans="1:3">
      <c r="A186" s="18">
        <v>0.10707700000000001</v>
      </c>
      <c r="B186" s="18">
        <v>0.109433</v>
      </c>
      <c r="C186" s="18" t="s">
        <v>91</v>
      </c>
    </row>
    <row r="187" spans="1:3">
      <c r="A187" s="18">
        <v>0.10705530000000001</v>
      </c>
      <c r="B187" s="18">
        <v>0.10932500000000001</v>
      </c>
      <c r="C187" s="18" t="s">
        <v>92</v>
      </c>
    </row>
    <row r="188" spans="1:3">
      <c r="A188" s="18">
        <v>0.1062811</v>
      </c>
      <c r="B188" s="18">
        <v>0.1084391</v>
      </c>
      <c r="C188" s="18" t="s">
        <v>93</v>
      </c>
    </row>
  </sheetData>
  <mergeCells count="1">
    <mergeCell ref="B28:P28"/>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L50"/>
  <sheetViews>
    <sheetView workbookViewId="0">
      <selection activeCell="N26" sqref="N26"/>
    </sheetView>
  </sheetViews>
  <sheetFormatPr defaultRowHeight="12.75"/>
  <cols>
    <col min="1" max="1" width="9.140625" style="26"/>
    <col min="2" max="2" width="17.5703125" style="26" customWidth="1"/>
    <col min="3" max="12" width="7.5703125" style="26" customWidth="1"/>
    <col min="13" max="24" width="3.85546875" style="27" customWidth="1"/>
    <col min="25" max="36" width="6.42578125" style="27" customWidth="1"/>
    <col min="37" max="16384" width="9.140625" style="27"/>
  </cols>
  <sheetData>
    <row r="1" spans="1:38">
      <c r="U1" s="5"/>
      <c r="V1" s="5"/>
      <c r="W1" s="5"/>
      <c r="X1" s="5"/>
      <c r="Y1" s="5"/>
      <c r="Z1" s="5"/>
      <c r="AA1" s="5"/>
      <c r="AB1" s="5"/>
      <c r="AC1" s="5"/>
      <c r="AD1" s="5"/>
      <c r="AE1" s="5"/>
      <c r="AF1" s="5"/>
      <c r="AG1" s="5"/>
      <c r="AH1" s="5"/>
      <c r="AI1" s="5"/>
      <c r="AJ1" s="5"/>
      <c r="AK1" s="5"/>
      <c r="AL1" s="5"/>
    </row>
    <row r="2" spans="1:38">
      <c r="A2" s="7" t="s">
        <v>408</v>
      </c>
      <c r="B2" s="26" t="str">
        <f>Indice!C33</f>
        <v>Compulsory contributions for salaried and self-employed workers</v>
      </c>
      <c r="U2" s="5"/>
      <c r="V2" s="5"/>
      <c r="W2" s="5"/>
      <c r="X2" s="5"/>
      <c r="Y2" s="5"/>
      <c r="Z2" s="5"/>
      <c r="AA2" s="5"/>
      <c r="AB2" s="5"/>
      <c r="AC2" s="5"/>
      <c r="AD2" s="5"/>
      <c r="AE2" s="5"/>
      <c r="AF2" s="5"/>
      <c r="AG2" s="5"/>
      <c r="AH2" s="5"/>
      <c r="AI2" s="5"/>
      <c r="AJ2" s="5"/>
      <c r="AK2" s="5"/>
      <c r="AL2" s="5"/>
    </row>
    <row r="3" spans="1:38">
      <c r="B3" s="8"/>
      <c r="C3" s="7"/>
      <c r="D3" s="7"/>
      <c r="E3" s="6"/>
      <c r="F3" s="6"/>
      <c r="H3" s="6"/>
      <c r="I3" s="6"/>
      <c r="J3" s="6"/>
      <c r="K3" s="6"/>
      <c r="L3" s="6"/>
      <c r="M3" s="5"/>
      <c r="N3" s="5"/>
      <c r="O3" s="5"/>
      <c r="P3" s="5"/>
      <c r="Q3" s="5"/>
      <c r="R3" s="5"/>
      <c r="S3" s="5"/>
      <c r="T3" s="5"/>
      <c r="U3" s="5"/>
      <c r="V3" s="5"/>
      <c r="W3" s="5"/>
      <c r="X3" s="5"/>
      <c r="Y3" s="5"/>
      <c r="Z3" s="5"/>
      <c r="AA3" s="5"/>
      <c r="AB3" s="5"/>
      <c r="AC3" s="5"/>
      <c r="AD3" s="5"/>
      <c r="AE3" s="5"/>
      <c r="AF3" s="5"/>
      <c r="AG3" s="5"/>
      <c r="AH3" s="5"/>
      <c r="AI3" s="5"/>
      <c r="AJ3" s="5"/>
      <c r="AK3" s="5"/>
      <c r="AL3" s="5"/>
    </row>
    <row r="4" spans="1:38" ht="15.75" customHeight="1">
      <c r="B4" s="193" t="s">
        <v>514</v>
      </c>
      <c r="C4" s="195" t="s">
        <v>505</v>
      </c>
      <c r="D4" s="197"/>
      <c r="E4" s="197"/>
      <c r="F4" s="196"/>
      <c r="G4" s="195" t="s">
        <v>508</v>
      </c>
      <c r="H4" s="197"/>
      <c r="I4" s="197"/>
      <c r="J4" s="197"/>
      <c r="K4" s="197"/>
      <c r="L4" s="196"/>
      <c r="M4" s="4"/>
      <c r="N4" s="4"/>
      <c r="O4" s="4"/>
      <c r="P4" s="4"/>
      <c r="Q4" s="4"/>
      <c r="R4" s="4"/>
      <c r="S4" s="4"/>
      <c r="T4" s="4"/>
      <c r="U4" s="5"/>
      <c r="V4" s="5"/>
      <c r="W4" s="5"/>
      <c r="X4" s="5"/>
      <c r="Y4" s="5"/>
      <c r="Z4" s="5"/>
      <c r="AA4" s="5"/>
      <c r="AB4" s="5"/>
      <c r="AC4" s="5"/>
      <c r="AD4" s="5"/>
      <c r="AE4" s="5"/>
      <c r="AF4" s="5"/>
      <c r="AG4" s="5"/>
      <c r="AH4" s="5"/>
      <c r="AI4" s="5"/>
      <c r="AJ4" s="5"/>
      <c r="AK4" s="5"/>
      <c r="AL4" s="5"/>
    </row>
    <row r="5" spans="1:38">
      <c r="B5" s="194"/>
      <c r="C5" s="195" t="s">
        <v>506</v>
      </c>
      <c r="D5" s="196"/>
      <c r="E5" s="195" t="s">
        <v>507</v>
      </c>
      <c r="F5" s="196"/>
      <c r="G5" s="198" t="s">
        <v>506</v>
      </c>
      <c r="H5" s="199"/>
      <c r="I5" s="198" t="s">
        <v>507</v>
      </c>
      <c r="J5" s="199"/>
      <c r="K5" s="200" t="s">
        <v>509</v>
      </c>
      <c r="L5" s="201"/>
      <c r="M5" s="3"/>
      <c r="N5" s="3"/>
      <c r="O5" s="3"/>
      <c r="P5" s="3"/>
      <c r="Q5" s="3"/>
      <c r="R5" s="3"/>
      <c r="S5" s="3"/>
      <c r="T5" s="3"/>
      <c r="U5" s="5"/>
      <c r="V5" s="5"/>
      <c r="W5" s="5"/>
      <c r="X5" s="5"/>
      <c r="Y5" s="5"/>
      <c r="Z5" s="5"/>
      <c r="AA5" s="5"/>
      <c r="AB5" s="5"/>
      <c r="AC5" s="5"/>
      <c r="AD5" s="5"/>
      <c r="AE5" s="5"/>
      <c r="AF5" s="5"/>
      <c r="AG5" s="5"/>
      <c r="AH5" s="5"/>
      <c r="AI5" s="5"/>
      <c r="AJ5" s="5"/>
      <c r="AK5" s="5"/>
      <c r="AL5" s="5"/>
    </row>
    <row r="6" spans="1:38">
      <c r="B6" s="50" t="s">
        <v>11</v>
      </c>
      <c r="C6" s="51" t="s">
        <v>33</v>
      </c>
      <c r="D6" s="52"/>
      <c r="E6" s="51"/>
      <c r="F6" s="52"/>
      <c r="G6" s="51" t="s">
        <v>33</v>
      </c>
      <c r="H6" s="52"/>
      <c r="I6" s="51"/>
      <c r="J6" s="52"/>
      <c r="K6" s="51"/>
      <c r="L6" s="52"/>
      <c r="M6" s="5"/>
      <c r="N6" s="5"/>
      <c r="O6" s="5"/>
      <c r="P6" s="5"/>
      <c r="Q6" s="5"/>
      <c r="R6" s="5"/>
      <c r="S6" s="5"/>
      <c r="T6" s="5"/>
      <c r="U6" s="5"/>
      <c r="V6" s="5"/>
      <c r="W6" s="5"/>
      <c r="X6" s="5"/>
      <c r="Y6" s="5"/>
      <c r="Z6" s="5"/>
      <c r="AA6" s="5"/>
      <c r="AB6" s="5"/>
      <c r="AC6" s="5"/>
      <c r="AD6" s="5"/>
      <c r="AE6" s="5"/>
      <c r="AF6" s="5"/>
      <c r="AG6" s="5"/>
      <c r="AH6" s="5"/>
      <c r="AI6" s="5"/>
      <c r="AJ6" s="5"/>
      <c r="AK6" s="5"/>
      <c r="AL6" s="5"/>
    </row>
    <row r="7" spans="1:38">
      <c r="B7" s="50" t="s">
        <v>6</v>
      </c>
      <c r="C7" s="51" t="s">
        <v>33</v>
      </c>
      <c r="D7" s="52"/>
      <c r="E7" s="51"/>
      <c r="F7" s="52"/>
      <c r="G7" s="51" t="s">
        <v>33</v>
      </c>
      <c r="H7" s="52"/>
      <c r="I7" s="51"/>
      <c r="J7" s="52"/>
      <c r="K7" s="51"/>
      <c r="L7" s="52"/>
      <c r="M7" s="5"/>
      <c r="N7" s="5"/>
      <c r="O7" s="5"/>
      <c r="P7" s="5"/>
      <c r="Q7" s="5"/>
      <c r="R7" s="5"/>
      <c r="S7" s="5"/>
      <c r="T7" s="5"/>
      <c r="U7" s="5"/>
      <c r="V7" s="5"/>
      <c r="W7" s="5"/>
      <c r="X7" s="5"/>
      <c r="Y7" s="5"/>
      <c r="Z7" s="5"/>
      <c r="AA7" s="5"/>
      <c r="AB7" s="5"/>
      <c r="AC7" s="5"/>
      <c r="AD7" s="5"/>
      <c r="AE7" s="5"/>
      <c r="AF7" s="5"/>
      <c r="AG7" s="5"/>
      <c r="AH7" s="5"/>
      <c r="AI7" s="5"/>
      <c r="AJ7" s="5"/>
      <c r="AK7" s="5"/>
      <c r="AL7" s="5"/>
    </row>
    <row r="8" spans="1:38">
      <c r="B8" s="50" t="s">
        <v>5</v>
      </c>
      <c r="C8" s="51" t="s">
        <v>33</v>
      </c>
      <c r="D8" s="52"/>
      <c r="E8" s="51"/>
      <c r="F8" s="52"/>
      <c r="G8" s="51" t="s">
        <v>33</v>
      </c>
      <c r="H8" s="52"/>
      <c r="I8" s="51"/>
      <c r="J8" s="52"/>
      <c r="K8" s="51"/>
      <c r="L8" s="52"/>
      <c r="M8" s="5"/>
      <c r="N8" s="5"/>
      <c r="O8" s="5"/>
      <c r="P8" s="5"/>
      <c r="Q8" s="5"/>
      <c r="R8" s="5"/>
      <c r="S8" s="5"/>
      <c r="T8" s="5"/>
      <c r="U8" s="5"/>
      <c r="V8" s="5"/>
      <c r="W8" s="5"/>
      <c r="X8" s="5"/>
      <c r="Y8" s="5"/>
      <c r="Z8" s="5"/>
      <c r="AA8" s="5"/>
      <c r="AB8" s="5"/>
      <c r="AC8" s="5"/>
      <c r="AD8" s="5"/>
      <c r="AE8" s="5"/>
      <c r="AF8" s="5"/>
      <c r="AG8" s="5"/>
      <c r="AH8" s="5"/>
      <c r="AI8" s="5"/>
      <c r="AJ8" s="5"/>
      <c r="AK8" s="5"/>
      <c r="AL8" s="5"/>
    </row>
    <row r="9" spans="1:38">
      <c r="B9" s="50" t="s">
        <v>510</v>
      </c>
      <c r="C9" s="51" t="s">
        <v>33</v>
      </c>
      <c r="D9" s="52"/>
      <c r="E9" s="51"/>
      <c r="F9" s="52"/>
      <c r="G9" s="51" t="s">
        <v>33</v>
      </c>
      <c r="H9" s="52"/>
      <c r="I9" s="51" t="s">
        <v>33</v>
      </c>
      <c r="J9" s="52" t="s">
        <v>53</v>
      </c>
      <c r="K9" s="51"/>
      <c r="L9" s="52"/>
      <c r="M9" s="5"/>
      <c r="N9" s="5"/>
      <c r="O9" s="5"/>
      <c r="P9" s="5"/>
      <c r="Q9" s="5"/>
      <c r="R9" s="5"/>
      <c r="S9" s="5"/>
      <c r="T9" s="5"/>
      <c r="U9" s="5"/>
      <c r="V9" s="5"/>
      <c r="W9" s="5"/>
      <c r="X9" s="5"/>
      <c r="Y9" s="5"/>
      <c r="Z9" s="5"/>
      <c r="AA9" s="5"/>
      <c r="AB9" s="5"/>
      <c r="AC9" s="5"/>
      <c r="AD9" s="5"/>
      <c r="AE9" s="5"/>
      <c r="AF9" s="5"/>
      <c r="AG9" s="5"/>
      <c r="AH9" s="5"/>
      <c r="AI9" s="5"/>
      <c r="AJ9" s="5"/>
      <c r="AK9" s="5"/>
      <c r="AL9" s="5"/>
    </row>
    <row r="10" spans="1:38">
      <c r="B10" s="50" t="s">
        <v>15</v>
      </c>
      <c r="C10" s="51" t="s">
        <v>33</v>
      </c>
      <c r="D10" s="52"/>
      <c r="E10" s="51"/>
      <c r="F10" s="52"/>
      <c r="G10" s="51"/>
      <c r="H10" s="52"/>
      <c r="I10" s="51" t="s">
        <v>33</v>
      </c>
      <c r="J10" s="52"/>
      <c r="K10" s="51"/>
      <c r="L10" s="52"/>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1:38">
      <c r="B11" s="50" t="s">
        <v>437</v>
      </c>
      <c r="C11" s="51" t="s">
        <v>33</v>
      </c>
      <c r="D11" s="52"/>
      <c r="E11" s="51"/>
      <c r="F11" s="52"/>
      <c r="G11" s="51" t="s">
        <v>33</v>
      </c>
      <c r="H11" s="52"/>
      <c r="I11" s="51"/>
      <c r="J11" s="52"/>
      <c r="K11" s="51"/>
      <c r="L11" s="52"/>
      <c r="M11" s="5"/>
      <c r="N11" s="5"/>
      <c r="O11" s="5"/>
      <c r="P11" s="5"/>
      <c r="Q11" s="5"/>
      <c r="R11" s="5"/>
      <c r="S11" s="5"/>
      <c r="T11" s="5"/>
      <c r="U11" s="5"/>
      <c r="V11" s="5"/>
      <c r="W11" s="5"/>
      <c r="X11" s="5"/>
      <c r="Y11" s="5"/>
      <c r="Z11" s="5"/>
      <c r="AA11" s="5"/>
      <c r="AB11" s="5"/>
      <c r="AC11" s="5"/>
      <c r="AD11" s="5"/>
      <c r="AE11" s="5"/>
      <c r="AF11" s="5"/>
      <c r="AG11" s="5"/>
      <c r="AH11" s="5"/>
      <c r="AI11" s="5"/>
      <c r="AJ11" s="5"/>
      <c r="AK11" s="5"/>
      <c r="AL11" s="5"/>
    </row>
    <row r="12" spans="1:38">
      <c r="B12" s="50" t="s">
        <v>1</v>
      </c>
      <c r="C12" s="51" t="s">
        <v>33</v>
      </c>
      <c r="D12" s="52" t="s">
        <v>52</v>
      </c>
      <c r="E12" s="51" t="s">
        <v>33</v>
      </c>
      <c r="F12" s="53" t="s">
        <v>51</v>
      </c>
      <c r="G12" s="51" t="s">
        <v>33</v>
      </c>
      <c r="H12" s="53" t="s">
        <v>50</v>
      </c>
      <c r="I12" s="51" t="s">
        <v>33</v>
      </c>
      <c r="J12" s="52"/>
      <c r="K12" s="51"/>
      <c r="L12" s="52"/>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38">
      <c r="B13" s="50" t="s">
        <v>34</v>
      </c>
      <c r="C13" s="51" t="s">
        <v>33</v>
      </c>
      <c r="D13" s="52"/>
      <c r="E13" s="51"/>
      <c r="F13" s="52"/>
      <c r="G13" s="51" t="s">
        <v>33</v>
      </c>
      <c r="H13" s="52"/>
      <c r="I13" s="51"/>
      <c r="J13" s="52"/>
      <c r="K13" s="51"/>
      <c r="L13" s="52"/>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1:38">
      <c r="B14" s="50" t="s">
        <v>13</v>
      </c>
      <c r="C14" s="51" t="s">
        <v>33</v>
      </c>
      <c r="D14" s="52" t="s">
        <v>49</v>
      </c>
      <c r="E14" s="51"/>
      <c r="F14" s="53"/>
      <c r="G14" s="51" t="s">
        <v>33</v>
      </c>
      <c r="H14" s="53" t="s">
        <v>48</v>
      </c>
      <c r="I14" s="51"/>
      <c r="J14" s="53"/>
      <c r="K14" s="51" t="s">
        <v>33</v>
      </c>
      <c r="L14" s="53" t="s">
        <v>41</v>
      </c>
      <c r="M14" s="54"/>
      <c r="N14" s="54"/>
      <c r="O14" s="54"/>
      <c r="P14" s="54"/>
      <c r="Q14" s="54"/>
      <c r="R14" s="54"/>
      <c r="S14" s="54"/>
      <c r="T14" s="54"/>
      <c r="U14" s="5"/>
      <c r="V14" s="5"/>
      <c r="W14" s="5"/>
      <c r="X14" s="5"/>
      <c r="Y14" s="5"/>
      <c r="Z14" s="5"/>
      <c r="AA14" s="5"/>
      <c r="AB14" s="5"/>
      <c r="AC14" s="5"/>
      <c r="AD14" s="5"/>
      <c r="AE14" s="5"/>
      <c r="AF14" s="5"/>
      <c r="AG14" s="5"/>
      <c r="AH14" s="5"/>
      <c r="AI14" s="5"/>
      <c r="AJ14" s="5"/>
      <c r="AK14" s="5"/>
      <c r="AL14" s="5"/>
    </row>
    <row r="15" spans="1:38">
      <c r="B15" s="50" t="s">
        <v>14</v>
      </c>
      <c r="C15" s="51" t="s">
        <v>33</v>
      </c>
      <c r="D15" s="52"/>
      <c r="E15" s="51"/>
      <c r="F15" s="52"/>
      <c r="G15" s="51"/>
      <c r="H15" s="52"/>
      <c r="I15" s="51" t="s">
        <v>33</v>
      </c>
      <c r="J15" s="52"/>
      <c r="K15" s="51"/>
      <c r="L15" s="52"/>
      <c r="M15" s="5"/>
      <c r="N15" s="5"/>
      <c r="O15" s="5"/>
      <c r="P15" s="5"/>
      <c r="Q15" s="5"/>
      <c r="R15" s="5"/>
      <c r="S15" s="5"/>
      <c r="T15" s="5"/>
      <c r="U15" s="5"/>
      <c r="V15" s="5"/>
      <c r="W15" s="5"/>
      <c r="X15" s="5"/>
      <c r="Y15" s="5"/>
      <c r="Z15" s="5"/>
      <c r="AA15" s="5"/>
      <c r="AB15" s="5"/>
      <c r="AC15" s="5"/>
      <c r="AD15" s="5"/>
      <c r="AE15" s="5"/>
      <c r="AF15" s="5"/>
      <c r="AG15" s="5"/>
      <c r="AH15" s="5"/>
      <c r="AI15" s="5"/>
      <c r="AJ15" s="5"/>
      <c r="AK15" s="5"/>
      <c r="AL15" s="5"/>
    </row>
    <row r="16" spans="1:38">
      <c r="B16" s="50" t="s">
        <v>4</v>
      </c>
      <c r="C16" s="51" t="s">
        <v>33</v>
      </c>
      <c r="D16" s="52"/>
      <c r="E16" s="51" t="s">
        <v>33</v>
      </c>
      <c r="F16" s="53" t="s">
        <v>47</v>
      </c>
      <c r="G16" s="51"/>
      <c r="H16" s="52"/>
      <c r="I16" s="51" t="s">
        <v>33</v>
      </c>
      <c r="J16" s="52"/>
      <c r="K16" s="51"/>
      <c r="L16" s="52"/>
      <c r="M16" s="5"/>
      <c r="N16" s="5"/>
      <c r="O16" s="5"/>
      <c r="P16" s="5"/>
      <c r="Q16" s="5"/>
      <c r="R16" s="5"/>
      <c r="S16" s="5"/>
      <c r="T16" s="5"/>
      <c r="U16" s="5"/>
      <c r="V16" s="5"/>
      <c r="W16" s="5"/>
      <c r="X16" s="5"/>
      <c r="Y16" s="5"/>
      <c r="Z16" s="5"/>
      <c r="AA16" s="5"/>
      <c r="AB16" s="5"/>
      <c r="AC16" s="5"/>
      <c r="AD16" s="5"/>
      <c r="AE16" s="5"/>
      <c r="AF16" s="5"/>
      <c r="AG16" s="5"/>
      <c r="AH16" s="5"/>
      <c r="AI16" s="5"/>
      <c r="AJ16" s="5"/>
      <c r="AK16" s="5"/>
      <c r="AL16" s="5"/>
    </row>
    <row r="17" spans="1:38">
      <c r="B17" s="50" t="s">
        <v>10</v>
      </c>
      <c r="C17" s="51" t="s">
        <v>33</v>
      </c>
      <c r="D17" s="52"/>
      <c r="E17" s="51"/>
      <c r="F17" s="52"/>
      <c r="G17" s="51"/>
      <c r="H17" s="52"/>
      <c r="I17" s="51" t="s">
        <v>33</v>
      </c>
      <c r="J17" s="52"/>
      <c r="K17" s="51"/>
      <c r="L17" s="52"/>
      <c r="M17" s="5"/>
      <c r="N17" s="5"/>
      <c r="O17" s="5"/>
      <c r="P17" s="5"/>
      <c r="Q17" s="5"/>
      <c r="R17" s="5"/>
      <c r="S17" s="5"/>
      <c r="T17" s="5"/>
      <c r="U17" s="5"/>
      <c r="V17" s="5"/>
      <c r="W17" s="5"/>
      <c r="X17" s="5"/>
      <c r="Y17" s="5"/>
      <c r="Z17" s="5"/>
      <c r="AA17" s="5"/>
      <c r="AB17" s="5"/>
      <c r="AC17" s="5"/>
      <c r="AD17" s="5"/>
      <c r="AE17" s="5"/>
      <c r="AF17" s="5"/>
      <c r="AG17" s="5"/>
      <c r="AH17" s="5"/>
      <c r="AI17" s="5"/>
      <c r="AJ17" s="5"/>
      <c r="AK17" s="5"/>
      <c r="AL17" s="5"/>
    </row>
    <row r="18" spans="1:38">
      <c r="B18" s="50" t="s">
        <v>9</v>
      </c>
      <c r="C18" s="51" t="s">
        <v>33</v>
      </c>
      <c r="D18" s="52"/>
      <c r="E18" s="51"/>
      <c r="F18" s="52"/>
      <c r="G18" s="51"/>
      <c r="H18" s="52"/>
      <c r="I18" s="51" t="s">
        <v>33</v>
      </c>
      <c r="J18" s="52"/>
      <c r="K18" s="51"/>
      <c r="L18" s="52"/>
      <c r="M18" s="5"/>
      <c r="N18" s="5"/>
      <c r="O18" s="5"/>
      <c r="P18" s="5"/>
      <c r="Q18" s="5"/>
      <c r="R18" s="5"/>
      <c r="S18" s="5"/>
      <c r="T18" s="5"/>
      <c r="U18" s="5"/>
      <c r="V18" s="5"/>
      <c r="W18" s="5"/>
      <c r="X18" s="5"/>
      <c r="Y18" s="5"/>
      <c r="Z18" s="5"/>
      <c r="AA18" s="5"/>
      <c r="AB18" s="5"/>
      <c r="AC18" s="5"/>
      <c r="AD18" s="5"/>
      <c r="AE18" s="5"/>
      <c r="AF18" s="5"/>
      <c r="AG18" s="5"/>
      <c r="AH18" s="5"/>
      <c r="AI18" s="5"/>
      <c r="AJ18" s="5"/>
      <c r="AK18" s="5"/>
      <c r="AL18" s="5"/>
    </row>
    <row r="19" spans="1:38">
      <c r="B19" s="50" t="s">
        <v>7</v>
      </c>
      <c r="C19" s="51"/>
      <c r="D19" s="52"/>
      <c r="E19" s="51" t="s">
        <v>33</v>
      </c>
      <c r="F19" s="53" t="s">
        <v>46</v>
      </c>
      <c r="G19" s="51"/>
      <c r="H19" s="52"/>
      <c r="I19" s="51" t="s">
        <v>33</v>
      </c>
      <c r="J19" s="52"/>
      <c r="K19" s="51"/>
      <c r="L19" s="52"/>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1:38">
      <c r="B20" s="50" t="s">
        <v>400</v>
      </c>
      <c r="C20" s="51" t="s">
        <v>33</v>
      </c>
      <c r="D20" s="52"/>
      <c r="E20" s="51"/>
      <c r="F20" s="52"/>
      <c r="G20" s="51"/>
      <c r="H20" s="52"/>
      <c r="I20" s="51" t="s">
        <v>33</v>
      </c>
      <c r="J20" s="52"/>
      <c r="K20" s="51"/>
      <c r="L20" s="52"/>
      <c r="M20" s="5"/>
      <c r="N20" s="5"/>
      <c r="O20" s="5"/>
      <c r="P20" s="5"/>
      <c r="Q20" s="5"/>
      <c r="R20" s="5"/>
      <c r="S20" s="5"/>
      <c r="T20" s="5"/>
      <c r="U20" s="5"/>
      <c r="V20" s="5"/>
      <c r="W20" s="5"/>
      <c r="X20" s="5"/>
      <c r="Y20" s="5"/>
      <c r="Z20" s="5"/>
      <c r="AA20" s="5"/>
      <c r="AB20" s="5"/>
      <c r="AC20" s="5"/>
      <c r="AD20" s="5"/>
      <c r="AE20" s="5"/>
      <c r="AF20" s="5"/>
      <c r="AG20" s="5"/>
      <c r="AH20" s="5"/>
      <c r="AI20" s="5"/>
      <c r="AJ20" s="5"/>
      <c r="AK20" s="5"/>
      <c r="AL20" s="5"/>
    </row>
    <row r="21" spans="1:38">
      <c r="B21" s="50" t="s">
        <v>8</v>
      </c>
      <c r="C21" s="51" t="s">
        <v>33</v>
      </c>
      <c r="D21" s="52"/>
      <c r="E21" s="51"/>
      <c r="F21" s="52"/>
      <c r="G21" s="51"/>
      <c r="H21" s="52"/>
      <c r="I21" s="51" t="s">
        <v>33</v>
      </c>
      <c r="J21" s="52"/>
      <c r="K21" s="51"/>
      <c r="L21" s="52"/>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1:38">
      <c r="B22" s="50" t="s">
        <v>512</v>
      </c>
      <c r="C22" s="51" t="s">
        <v>33</v>
      </c>
      <c r="D22" s="53" t="s">
        <v>45</v>
      </c>
      <c r="E22" s="51"/>
      <c r="F22" s="52"/>
      <c r="G22" s="51" t="s">
        <v>33</v>
      </c>
      <c r="H22" s="53" t="s">
        <v>44</v>
      </c>
      <c r="I22" s="51" t="s">
        <v>33</v>
      </c>
      <c r="J22" s="52" t="s">
        <v>43</v>
      </c>
      <c r="K22" s="51"/>
      <c r="L22" s="52"/>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38">
      <c r="B23" s="50" t="s">
        <v>16</v>
      </c>
      <c r="C23" s="51" t="s">
        <v>33</v>
      </c>
      <c r="D23" s="52"/>
      <c r="E23" s="51"/>
      <c r="F23" s="52"/>
      <c r="G23" s="51"/>
      <c r="H23" s="52"/>
      <c r="I23" s="51"/>
      <c r="J23" s="52"/>
      <c r="K23" s="51" t="s">
        <v>33</v>
      </c>
      <c r="L23" s="52"/>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38">
      <c r="B24" s="50" t="s">
        <v>401</v>
      </c>
      <c r="C24" s="51" t="s">
        <v>33</v>
      </c>
      <c r="D24" s="52"/>
      <c r="E24" s="51"/>
      <c r="F24" s="52"/>
      <c r="G24" s="51" t="s">
        <v>33</v>
      </c>
      <c r="H24" s="53" t="s">
        <v>42</v>
      </c>
      <c r="I24" s="51" t="s">
        <v>33</v>
      </c>
      <c r="J24" s="52" t="s">
        <v>41</v>
      </c>
      <c r="K24" s="51"/>
      <c r="L24" s="52"/>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38">
      <c r="B25" s="50" t="s">
        <v>511</v>
      </c>
      <c r="C25" s="51" t="s">
        <v>33</v>
      </c>
      <c r="D25" s="52"/>
      <c r="E25" s="51" t="s">
        <v>33</v>
      </c>
      <c r="F25" s="53" t="s">
        <v>40</v>
      </c>
      <c r="G25" s="51"/>
      <c r="H25" s="52"/>
      <c r="I25" s="51"/>
      <c r="J25" s="52"/>
      <c r="K25" s="51" t="s">
        <v>33</v>
      </c>
      <c r="L25" s="52"/>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38">
      <c r="B26" s="50" t="s">
        <v>2</v>
      </c>
      <c r="C26" s="51" t="s">
        <v>33</v>
      </c>
      <c r="D26" s="53" t="s">
        <v>39</v>
      </c>
      <c r="E26" s="51" t="s">
        <v>33</v>
      </c>
      <c r="F26" s="53" t="s">
        <v>38</v>
      </c>
      <c r="G26" s="51" t="s">
        <v>33</v>
      </c>
      <c r="H26" s="53" t="s">
        <v>37</v>
      </c>
      <c r="I26" s="51" t="s">
        <v>33</v>
      </c>
      <c r="J26" s="52" t="s">
        <v>36</v>
      </c>
      <c r="K26" s="51"/>
      <c r="L26" s="52"/>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38">
      <c r="B27" s="50" t="s">
        <v>3</v>
      </c>
      <c r="C27" s="51" t="s">
        <v>33</v>
      </c>
      <c r="D27" s="52"/>
      <c r="E27" s="51"/>
      <c r="F27" s="52"/>
      <c r="G27" s="51"/>
      <c r="H27" s="52"/>
      <c r="I27" s="51" t="s">
        <v>33</v>
      </c>
      <c r="J27" s="52"/>
      <c r="K27" s="51"/>
      <c r="L27" s="52"/>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38">
      <c r="B28" s="27"/>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38">
      <c r="A29" s="7" t="s">
        <v>398</v>
      </c>
      <c r="B29" s="7" t="str">
        <f>Indice!D33</f>
        <v>Prepared by the authors based on the SSA (country profiles) and SSA (2008, 2012).</v>
      </c>
      <c r="D29" s="7"/>
      <c r="E29" s="7"/>
      <c r="F29" s="7"/>
      <c r="G29" s="7"/>
      <c r="H29" s="7"/>
      <c r="I29" s="7"/>
      <c r="J29" s="7"/>
      <c r="K29" s="7"/>
      <c r="L29" s="7"/>
      <c r="M29" s="28"/>
      <c r="N29" s="28"/>
      <c r="O29" s="28"/>
      <c r="P29" s="28"/>
      <c r="Q29" s="28"/>
      <c r="R29" s="28"/>
      <c r="S29" s="28"/>
      <c r="T29" s="28"/>
      <c r="U29" s="28"/>
      <c r="V29" s="28"/>
      <c r="W29" s="28"/>
      <c r="X29" s="28"/>
      <c r="Y29" s="28"/>
      <c r="Z29" s="28"/>
      <c r="AA29" s="28"/>
      <c r="AB29" s="28"/>
      <c r="AC29" s="28"/>
      <c r="AD29" s="28"/>
      <c r="AE29" s="28"/>
      <c r="AF29" s="28"/>
      <c r="AG29" s="28"/>
      <c r="AH29" s="28"/>
      <c r="AI29" s="28"/>
      <c r="AJ29" s="28"/>
    </row>
    <row r="30" spans="1:38" ht="255" customHeight="1">
      <c r="A30" s="80" t="s">
        <v>513</v>
      </c>
      <c r="B30" s="192" t="str">
        <f>+Indice!E33</f>
        <v>a For workers who joined the workforce after December 31, 1982.
b Workers over the age of 54 in 2005 stay in the social security system, not the individual savings account system.
c Mandatory for new workers who have joined the work force since 2008 in the individual savings account system.
d Mandatory in the social security system.
e Voluntary protection for workers covered by social security since before January 1983.
f Voluntary for individuals 36 and older in 1998.
g Provides voluntary coverage for adults over the age of 18 and those under the normal retirement age. 
h Voluntary for public sector workers and private sector workers over the age of 45 in 2003. 
i In individual savings accounts, coverage is voluntary for salaried and non-salaried workers with monthly income of $24,709 or less. 
j Coverage gradually extended to non-salaried workers between 2012 and 2015.
k Mandatory in the social security system, but excluded from individual savings account.
l The individual savings account system is mandatory for non-salaried workers under the age of 35 in January 2007 and with monthly income over B/.500.
m Social security is mandatory for some types of non-salaried workers.
n Mandatory in social security.
o For individuals over the age of 65 who became non-salaried workers and have made at least 150 contributions as employees.
p Not mandatory for all types of non-salaried workers.
q Only applies to individual savings accounts.</v>
      </c>
      <c r="C30" s="192"/>
      <c r="D30" s="192"/>
      <c r="E30" s="192"/>
      <c r="F30" s="192"/>
      <c r="G30" s="192"/>
      <c r="H30" s="192"/>
      <c r="I30" s="192"/>
      <c r="J30" s="192"/>
      <c r="K30" s="192"/>
      <c r="L30" s="192"/>
      <c r="M30" s="55"/>
      <c r="N30" s="55"/>
      <c r="O30" s="55"/>
      <c r="P30" s="55"/>
      <c r="Q30" s="55"/>
      <c r="R30" s="55"/>
      <c r="S30" s="55"/>
      <c r="T30" s="55"/>
      <c r="U30" s="55"/>
      <c r="V30" s="55"/>
      <c r="W30" s="55"/>
      <c r="X30" s="55"/>
      <c r="Y30" s="55"/>
      <c r="Z30" s="55"/>
      <c r="AA30" s="55"/>
      <c r="AB30" s="55"/>
      <c r="AC30" s="55"/>
      <c r="AD30" s="55"/>
      <c r="AE30" s="55"/>
      <c r="AF30" s="55"/>
      <c r="AG30" s="55"/>
      <c r="AH30" s="55"/>
      <c r="AI30" s="55"/>
      <c r="AJ30" s="55"/>
    </row>
    <row r="31" spans="1:38">
      <c r="B31" s="7"/>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row>
    <row r="32" spans="1:38">
      <c r="B32" s="7"/>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row>
    <row r="33" spans="2:36">
      <c r="B33" s="7"/>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row>
    <row r="34" spans="2:36">
      <c r="B34" s="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row>
    <row r="35" spans="2:36">
      <c r="B35" s="7"/>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row>
    <row r="36" spans="2:36">
      <c r="B36" s="7"/>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row>
    <row r="37" spans="2:36">
      <c r="B37" s="7"/>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row>
    <row r="38" spans="2:36">
      <c r="B38" s="7"/>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row>
    <row r="39" spans="2:36">
      <c r="B39" s="7"/>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row>
    <row r="40" spans="2:36">
      <c r="B40" s="7"/>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row>
    <row r="41" spans="2:36">
      <c r="B41" s="7"/>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row>
    <row r="42" spans="2:36">
      <c r="B42" s="7"/>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row>
    <row r="43" spans="2:36">
      <c r="B43" s="7"/>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row>
    <row r="44" spans="2:36">
      <c r="B44" s="7"/>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row>
    <row r="45" spans="2:36">
      <c r="B45" s="7"/>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row>
    <row r="46" spans="2:36">
      <c r="B46" s="57"/>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row>
    <row r="47" spans="2:36" ht="13.5">
      <c r="B47" s="2"/>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row>
    <row r="48" spans="2:36">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row>
    <row r="49" spans="2:3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row>
    <row r="50" spans="2:3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row>
  </sheetData>
  <mergeCells count="9">
    <mergeCell ref="B30:L30"/>
    <mergeCell ref="B4:B5"/>
    <mergeCell ref="C5:D5"/>
    <mergeCell ref="E5:F5"/>
    <mergeCell ref="C4:F4"/>
    <mergeCell ref="G4:L4"/>
    <mergeCell ref="G5:H5"/>
    <mergeCell ref="I5:J5"/>
    <mergeCell ref="K5:L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18"/>
  <sheetViews>
    <sheetView workbookViewId="0">
      <selection activeCell="A2" sqref="A2:H18"/>
    </sheetView>
  </sheetViews>
  <sheetFormatPr defaultRowHeight="15"/>
  <cols>
    <col min="1" max="1" width="12.140625" style="1" customWidth="1"/>
    <col min="2" max="2" width="20.7109375" style="1" bestFit="1" customWidth="1"/>
    <col min="3" max="3" width="11.28515625" style="1" customWidth="1"/>
    <col min="4" max="4" width="20.85546875" style="1" customWidth="1"/>
    <col min="5" max="5" width="10.85546875" style="1" customWidth="1"/>
    <col min="6" max="6" width="12.7109375" style="1" customWidth="1"/>
    <col min="7" max="7" width="20.42578125" style="1" customWidth="1"/>
    <col min="8" max="8" width="12.5703125" style="1" customWidth="1"/>
    <col min="9" max="16384" width="9.140625" style="1"/>
  </cols>
  <sheetData>
    <row r="1" spans="1:8" s="10" customFormat="1" ht="9" customHeight="1"/>
    <row r="2" spans="1:8" s="10" customFormat="1">
      <c r="A2" s="58" t="s">
        <v>342</v>
      </c>
      <c r="B2" s="60" t="str">
        <f>Indice!C12</f>
        <v>Understanding formality</v>
      </c>
      <c r="C2" s="58"/>
      <c r="D2" s="60"/>
      <c r="E2" s="60"/>
      <c r="F2" s="60"/>
      <c r="G2" s="60"/>
      <c r="H2" s="60"/>
    </row>
    <row r="3" spans="1:8" s="10" customFormat="1" ht="9" customHeight="1" thickBot="1">
      <c r="A3" s="58"/>
      <c r="B3" s="58"/>
      <c r="C3" s="87"/>
      <c r="D3" s="87"/>
      <c r="E3" s="87"/>
      <c r="F3" s="87"/>
      <c r="G3" s="87"/>
      <c r="H3" s="87"/>
    </row>
    <row r="4" spans="1:8">
      <c r="A4" s="35"/>
      <c r="B4" s="88"/>
      <c r="C4" s="89"/>
      <c r="D4" s="90"/>
      <c r="E4" s="133"/>
      <c r="F4" s="90"/>
      <c r="G4" s="90"/>
      <c r="H4" s="93"/>
    </row>
    <row r="5" spans="1:8" ht="30">
      <c r="A5" s="35"/>
      <c r="B5" s="94"/>
      <c r="C5" s="95"/>
      <c r="D5" s="96" t="s">
        <v>515</v>
      </c>
      <c r="E5" s="135"/>
      <c r="F5" s="150"/>
      <c r="G5" s="96" t="s">
        <v>516</v>
      </c>
      <c r="H5" s="99"/>
    </row>
    <row r="6" spans="1:8">
      <c r="A6" s="35"/>
      <c r="B6" s="100"/>
      <c r="C6" s="101"/>
      <c r="D6" s="102"/>
      <c r="E6" s="137"/>
      <c r="F6" s="102"/>
      <c r="G6" s="102"/>
      <c r="H6" s="105"/>
    </row>
    <row r="7" spans="1:8" ht="15" customHeight="1">
      <c r="A7" s="35"/>
      <c r="B7" s="106"/>
      <c r="C7" s="107" t="s">
        <v>519</v>
      </c>
      <c r="D7" s="108"/>
      <c r="E7" s="139"/>
      <c r="F7" s="151" t="s">
        <v>520</v>
      </c>
      <c r="G7" s="108"/>
      <c r="H7" s="141"/>
    </row>
    <row r="8" spans="1:8" ht="54" customHeight="1">
      <c r="A8" s="35"/>
      <c r="B8" s="112" t="s">
        <v>517</v>
      </c>
      <c r="C8" s="113"/>
      <c r="D8" s="58"/>
      <c r="E8" s="142"/>
      <c r="F8" s="58"/>
      <c r="G8" s="58"/>
      <c r="H8" s="111"/>
    </row>
    <row r="9" spans="1:8" ht="43.5" customHeight="1">
      <c r="A9" s="35"/>
      <c r="B9" s="94"/>
      <c r="C9" s="113"/>
      <c r="D9" s="58"/>
      <c r="E9" s="142"/>
      <c r="F9" s="58"/>
      <c r="G9" s="58"/>
      <c r="H9" s="111"/>
    </row>
    <row r="10" spans="1:8" ht="15.75" thickBot="1">
      <c r="A10" s="35"/>
      <c r="B10" s="152"/>
      <c r="C10" s="153"/>
      <c r="D10" s="154"/>
      <c r="E10" s="155"/>
      <c r="F10" s="154"/>
      <c r="G10" s="154"/>
      <c r="H10" s="156"/>
    </row>
    <row r="11" spans="1:8" ht="15.75" thickTop="1">
      <c r="A11" s="35"/>
      <c r="B11" s="94"/>
      <c r="C11" s="126" t="s">
        <v>521</v>
      </c>
      <c r="D11" s="58"/>
      <c r="E11" s="142"/>
      <c r="F11" s="63" t="s">
        <v>522</v>
      </c>
      <c r="G11" s="58"/>
      <c r="H11" s="111"/>
    </row>
    <row r="12" spans="1:8" ht="28.5" customHeight="1">
      <c r="A12" s="35"/>
      <c r="B12" s="94"/>
      <c r="C12" s="113"/>
      <c r="D12" s="58"/>
      <c r="E12" s="142"/>
      <c r="F12" s="58"/>
      <c r="G12" s="58"/>
      <c r="H12" s="111"/>
    </row>
    <row r="13" spans="1:8" ht="28.5" customHeight="1">
      <c r="A13" s="35"/>
      <c r="B13" s="112" t="s">
        <v>518</v>
      </c>
      <c r="C13" s="113"/>
      <c r="D13" s="58"/>
      <c r="E13" s="142"/>
      <c r="F13" s="58"/>
      <c r="G13" s="58"/>
      <c r="H13" s="111"/>
    </row>
    <row r="14" spans="1:8" ht="28.5" customHeight="1">
      <c r="A14" s="35"/>
      <c r="B14" s="94"/>
      <c r="C14" s="113"/>
      <c r="D14" s="58"/>
      <c r="E14" s="142"/>
      <c r="F14" s="58"/>
      <c r="G14" s="58"/>
      <c r="H14" s="111"/>
    </row>
    <row r="15" spans="1:8" ht="41.25" customHeight="1" thickBot="1">
      <c r="A15" s="35"/>
      <c r="B15" s="127"/>
      <c r="C15" s="128"/>
      <c r="D15" s="147"/>
      <c r="E15" s="148"/>
      <c r="F15" s="147"/>
      <c r="G15" s="147"/>
      <c r="H15" s="132"/>
    </row>
    <row r="16" spans="1:8">
      <c r="A16" s="35"/>
      <c r="B16" s="35"/>
      <c r="C16" s="35"/>
      <c r="D16" s="35"/>
      <c r="E16" s="35"/>
      <c r="F16" s="35"/>
      <c r="G16" s="35"/>
      <c r="H16" s="35"/>
    </row>
    <row r="17" spans="1:8">
      <c r="A17" s="35" t="s">
        <v>398</v>
      </c>
      <c r="B17" s="35" t="str">
        <f>Indice!D12</f>
        <v>Prepared by the authors.</v>
      </c>
      <c r="C17" s="35"/>
      <c r="D17" s="35"/>
      <c r="E17" s="35"/>
      <c r="F17" s="35"/>
      <c r="G17" s="35"/>
      <c r="H17" s="35"/>
    </row>
    <row r="18" spans="1:8">
      <c r="A18" s="35" t="s">
        <v>399</v>
      </c>
      <c r="B18" s="35" t="str">
        <f>+Indice!E12</f>
        <v>SS represents social security benefits. 
V(benefit) = Value of the benefits of formality</v>
      </c>
      <c r="C18" s="35"/>
      <c r="D18" s="35"/>
      <c r="E18" s="35"/>
      <c r="F18" s="35"/>
      <c r="G18" s="35"/>
      <c r="H18" s="3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17"/>
  <sheetViews>
    <sheetView workbookViewId="0">
      <selection sqref="A1:XFD1048576"/>
    </sheetView>
  </sheetViews>
  <sheetFormatPr defaultRowHeight="15"/>
  <cols>
    <col min="1" max="1" width="11.42578125" style="35" customWidth="1"/>
    <col min="2" max="2" width="20.7109375" style="35" bestFit="1" customWidth="1"/>
    <col min="3" max="3" width="11.28515625" style="35" customWidth="1"/>
    <col min="4" max="4" width="20.85546875" style="35" customWidth="1"/>
    <col min="5" max="5" width="10.85546875" style="35" customWidth="1"/>
    <col min="6" max="6" width="8" style="35" customWidth="1"/>
    <col min="7" max="7" width="27.140625" style="35" customWidth="1"/>
    <col min="8" max="8" width="11.28515625" style="35" customWidth="1"/>
    <col min="9" max="16384" width="9.140625" style="35"/>
  </cols>
  <sheetData>
    <row r="1" spans="1:8" s="58" customFormat="1" ht="12.75" customHeight="1"/>
    <row r="2" spans="1:8" s="58" customFormat="1">
      <c r="A2" s="58" t="s">
        <v>343</v>
      </c>
      <c r="B2" s="58" t="str">
        <f>+Indice!C13</f>
        <v>Ex-post policies and their impact on the labor market</v>
      </c>
      <c r="C2" s="60"/>
      <c r="D2" s="60"/>
      <c r="E2" s="60"/>
      <c r="F2" s="60"/>
      <c r="G2" s="60"/>
      <c r="H2" s="60"/>
    </row>
    <row r="3" spans="1:8" s="58" customFormat="1" ht="14.25" customHeight="1" thickBot="1">
      <c r="C3" s="87"/>
      <c r="D3" s="87"/>
      <c r="E3" s="87"/>
      <c r="F3" s="87"/>
      <c r="G3" s="87"/>
      <c r="H3" s="87"/>
    </row>
    <row r="4" spans="1:8">
      <c r="B4" s="88"/>
      <c r="C4" s="89"/>
      <c r="D4" s="90"/>
      <c r="E4" s="133"/>
      <c r="F4" s="134"/>
      <c r="G4" s="90"/>
      <c r="H4" s="93"/>
    </row>
    <row r="5" spans="1:8" ht="30">
      <c r="B5" s="94"/>
      <c r="C5" s="95"/>
      <c r="D5" s="96" t="s">
        <v>524</v>
      </c>
      <c r="E5" s="135"/>
      <c r="F5" s="136"/>
      <c r="G5" s="96" t="s">
        <v>525</v>
      </c>
      <c r="H5" s="99"/>
    </row>
    <row r="6" spans="1:8">
      <c r="B6" s="100"/>
      <c r="C6" s="101"/>
      <c r="D6" s="102"/>
      <c r="E6" s="137"/>
      <c r="F6" s="138"/>
      <c r="G6" s="102"/>
      <c r="H6" s="105"/>
    </row>
    <row r="7" spans="1:8" ht="15" customHeight="1">
      <c r="B7" s="106"/>
      <c r="C7" s="107" t="s">
        <v>519</v>
      </c>
      <c r="D7" s="108"/>
      <c r="E7" s="139"/>
      <c r="F7" s="140" t="s">
        <v>520</v>
      </c>
      <c r="G7" s="108"/>
      <c r="H7" s="141"/>
    </row>
    <row r="8" spans="1:8" ht="38.25" customHeight="1">
      <c r="B8" s="112" t="s">
        <v>517</v>
      </c>
      <c r="C8" s="113"/>
      <c r="D8" s="58"/>
      <c r="E8" s="142"/>
      <c r="F8" s="143"/>
      <c r="G8" s="58"/>
      <c r="H8" s="111"/>
    </row>
    <row r="9" spans="1:8" ht="7.5" customHeight="1">
      <c r="B9" s="94"/>
      <c r="C9" s="113"/>
      <c r="D9" s="58"/>
      <c r="E9" s="142"/>
      <c r="F9" s="143"/>
      <c r="G9" s="58"/>
      <c r="H9" s="111"/>
    </row>
    <row r="10" spans="1:8" ht="9" customHeight="1">
      <c r="B10" s="100"/>
      <c r="C10" s="122"/>
      <c r="D10" s="84"/>
      <c r="E10" s="144"/>
      <c r="F10" s="145"/>
      <c r="G10" s="84"/>
      <c r="H10" s="125"/>
    </row>
    <row r="11" spans="1:8">
      <c r="B11" s="94"/>
      <c r="C11" s="126" t="s">
        <v>521</v>
      </c>
      <c r="D11" s="58"/>
      <c r="E11" s="142"/>
      <c r="F11" s="146" t="s">
        <v>522</v>
      </c>
      <c r="G11" s="58"/>
      <c r="H11" s="111"/>
    </row>
    <row r="12" spans="1:8" ht="10.5" customHeight="1">
      <c r="B12" s="94"/>
      <c r="C12" s="113"/>
      <c r="D12" s="58"/>
      <c r="E12" s="142"/>
      <c r="F12" s="143"/>
      <c r="G12" s="58"/>
      <c r="H12" s="111"/>
    </row>
    <row r="13" spans="1:8" ht="28.5" customHeight="1">
      <c r="B13" s="112" t="s">
        <v>518</v>
      </c>
      <c r="C13" s="113"/>
      <c r="D13" s="58"/>
      <c r="E13" s="142"/>
      <c r="F13" s="143"/>
      <c r="G13" s="58"/>
      <c r="H13" s="111"/>
    </row>
    <row r="14" spans="1:8" ht="10.5" customHeight="1">
      <c r="B14" s="94"/>
      <c r="C14" s="113"/>
      <c r="D14" s="58"/>
      <c r="E14" s="142"/>
      <c r="F14" s="143"/>
      <c r="G14" s="58"/>
      <c r="H14" s="111"/>
    </row>
    <row r="15" spans="1:8" ht="7.5" customHeight="1" thickBot="1">
      <c r="B15" s="127"/>
      <c r="C15" s="128"/>
      <c r="D15" s="147"/>
      <c r="E15" s="148"/>
      <c r="F15" s="149"/>
      <c r="G15" s="147"/>
      <c r="H15" s="132"/>
    </row>
    <row r="17" spans="1:2">
      <c r="A17" s="35" t="s">
        <v>398</v>
      </c>
      <c r="B17" s="35" t="str">
        <f>+Indice!D13</f>
        <v>Prepared by the authors.</v>
      </c>
    </row>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17"/>
  <sheetViews>
    <sheetView workbookViewId="0">
      <selection sqref="A1:XFD1048576"/>
    </sheetView>
  </sheetViews>
  <sheetFormatPr defaultRowHeight="15"/>
  <cols>
    <col min="1" max="1" width="11.85546875" style="35" bestFit="1" customWidth="1"/>
    <col min="2" max="2" width="20.7109375" style="35" bestFit="1" customWidth="1"/>
    <col min="3" max="3" width="11.28515625" style="35" customWidth="1"/>
    <col min="4" max="4" width="20.85546875" style="35" customWidth="1"/>
    <col min="5" max="5" width="10.85546875" style="35" customWidth="1"/>
    <col min="6" max="6" width="8" style="35" customWidth="1"/>
    <col min="7" max="7" width="27.140625" style="35" customWidth="1"/>
    <col min="8" max="8" width="12.5703125" style="35" customWidth="1"/>
    <col min="9" max="16384" width="9.140625" style="35"/>
  </cols>
  <sheetData>
    <row r="1" spans="1:8" s="58" customFormat="1"/>
    <row r="2" spans="1:8" s="58" customFormat="1">
      <c r="A2" s="58" t="s">
        <v>344</v>
      </c>
      <c r="B2" s="58" t="str">
        <f>+Indice!C14</f>
        <v>Ex-ante policies and their impact on the labor market</v>
      </c>
      <c r="C2" s="60"/>
      <c r="D2" s="60"/>
      <c r="E2" s="60"/>
      <c r="F2" s="60"/>
      <c r="G2" s="60"/>
      <c r="H2" s="60"/>
    </row>
    <row r="3" spans="1:8" s="58" customFormat="1" ht="15.75" thickBot="1">
      <c r="C3" s="87"/>
      <c r="D3" s="87"/>
      <c r="E3" s="87"/>
      <c r="F3" s="87"/>
      <c r="G3" s="87"/>
      <c r="H3" s="87"/>
    </row>
    <row r="4" spans="1:8">
      <c r="B4" s="88"/>
      <c r="C4" s="89"/>
      <c r="D4" s="90"/>
      <c r="E4" s="91"/>
      <c r="F4" s="92"/>
      <c r="G4" s="90"/>
      <c r="H4" s="93"/>
    </row>
    <row r="5" spans="1:8" ht="30">
      <c r="B5" s="94"/>
      <c r="C5" s="95"/>
      <c r="D5" s="96" t="s">
        <v>524</v>
      </c>
      <c r="E5" s="97"/>
      <c r="F5" s="98"/>
      <c r="G5" s="96" t="s">
        <v>525</v>
      </c>
      <c r="H5" s="99"/>
    </row>
    <row r="6" spans="1:8">
      <c r="B6" s="100"/>
      <c r="C6" s="101"/>
      <c r="D6" s="102"/>
      <c r="E6" s="103"/>
      <c r="F6" s="104"/>
      <c r="G6" s="102"/>
      <c r="H6" s="105"/>
    </row>
    <row r="7" spans="1:8" ht="15" customHeight="1">
      <c r="B7" s="106"/>
      <c r="C7" s="107" t="s">
        <v>519</v>
      </c>
      <c r="D7" s="108"/>
      <c r="E7" s="109"/>
      <c r="F7" s="110" t="s">
        <v>520</v>
      </c>
      <c r="G7" s="58"/>
      <c r="H7" s="111"/>
    </row>
    <row r="8" spans="1:8" ht="28.5" customHeight="1" thickBot="1">
      <c r="B8" s="112" t="s">
        <v>517</v>
      </c>
      <c r="C8" s="113"/>
      <c r="D8" s="58"/>
      <c r="E8" s="114"/>
      <c r="F8" s="115"/>
      <c r="G8" s="58"/>
      <c r="H8" s="111"/>
    </row>
    <row r="9" spans="1:8" ht="12.75" customHeight="1">
      <c r="B9" s="116"/>
      <c r="C9" s="117"/>
      <c r="D9" s="118"/>
      <c r="E9" s="119"/>
      <c r="F9" s="120"/>
      <c r="G9" s="118"/>
      <c r="H9" s="121"/>
    </row>
    <row r="10" spans="1:8" ht="9" customHeight="1">
      <c r="B10" s="100"/>
      <c r="C10" s="122"/>
      <c r="D10" s="84"/>
      <c r="E10" s="123"/>
      <c r="F10" s="124"/>
      <c r="G10" s="84"/>
      <c r="H10" s="125"/>
    </row>
    <row r="11" spans="1:8">
      <c r="B11" s="94"/>
      <c r="C11" s="126" t="s">
        <v>521</v>
      </c>
      <c r="D11" s="58"/>
      <c r="E11" s="114"/>
      <c r="F11" s="110" t="s">
        <v>522</v>
      </c>
      <c r="G11" s="58"/>
      <c r="H11" s="111"/>
    </row>
    <row r="12" spans="1:8" ht="10.5" customHeight="1">
      <c r="B12" s="94"/>
      <c r="C12" s="113"/>
      <c r="D12" s="58"/>
      <c r="E12" s="114"/>
      <c r="F12" s="115"/>
      <c r="G12" s="58"/>
      <c r="H12" s="111"/>
    </row>
    <row r="13" spans="1:8" ht="28.5" customHeight="1">
      <c r="B13" s="112" t="s">
        <v>518</v>
      </c>
      <c r="C13" s="113"/>
      <c r="D13" s="58"/>
      <c r="E13" s="114"/>
      <c r="F13" s="115"/>
      <c r="G13" s="58"/>
      <c r="H13" s="111"/>
    </row>
    <row r="14" spans="1:8" ht="10.5" customHeight="1">
      <c r="B14" s="94"/>
      <c r="C14" s="113"/>
      <c r="D14" s="58"/>
      <c r="E14" s="114"/>
      <c r="F14" s="115"/>
      <c r="G14" s="58"/>
      <c r="H14" s="111"/>
    </row>
    <row r="15" spans="1:8" ht="7.5" customHeight="1" thickBot="1">
      <c r="B15" s="127"/>
      <c r="C15" s="128"/>
      <c r="D15" s="129"/>
      <c r="E15" s="130"/>
      <c r="F15" s="131"/>
      <c r="G15" s="129"/>
      <c r="H15" s="132"/>
    </row>
    <row r="17" spans="1:2">
      <c r="A17" s="35" t="s">
        <v>398</v>
      </c>
      <c r="B17" s="35" t="str">
        <f>+Indice!D14</f>
        <v>Prepared by the authors.</v>
      </c>
    </row>
  </sheetData>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J49"/>
  <sheetViews>
    <sheetView workbookViewId="0"/>
  </sheetViews>
  <sheetFormatPr defaultColWidth="8.85546875" defaultRowHeight="12.75"/>
  <cols>
    <col min="1" max="1" width="8.85546875" style="12" bestFit="1" customWidth="1"/>
    <col min="2" max="16384" width="8.85546875" style="12"/>
  </cols>
  <sheetData>
    <row r="2" spans="1:6">
      <c r="A2" s="12" t="s">
        <v>325</v>
      </c>
      <c r="B2" s="12" t="str">
        <f>Indice!C16</f>
        <v>Real and predicted life expectancy at birth in Mexico City and Metropolitan Lima, 2008</v>
      </c>
    </row>
    <row r="3" spans="1:6">
      <c r="A3" s="65"/>
    </row>
    <row r="4" spans="1:6">
      <c r="D4" s="65"/>
    </row>
    <row r="5" spans="1:6">
      <c r="D5" s="66"/>
    </row>
    <row r="6" spans="1:6">
      <c r="D6" s="66"/>
    </row>
    <row r="7" spans="1:6">
      <c r="D7" s="66"/>
    </row>
    <row r="8" spans="1:6">
      <c r="D8" s="66"/>
    </row>
    <row r="9" spans="1:6">
      <c r="B9" s="61"/>
      <c r="C9" s="61"/>
      <c r="D9" s="66"/>
    </row>
    <row r="10" spans="1:6">
      <c r="B10" s="61"/>
      <c r="C10" s="61"/>
      <c r="D10" s="66"/>
    </row>
    <row r="11" spans="1:6">
      <c r="B11" s="61"/>
      <c r="C11" s="61"/>
      <c r="D11" s="66"/>
    </row>
    <row r="12" spans="1:6">
      <c r="B12" s="61"/>
      <c r="C12" s="61"/>
      <c r="D12" s="66"/>
    </row>
    <row r="13" spans="1:6">
      <c r="A13" s="65"/>
      <c r="B13" s="61"/>
      <c r="C13" s="61"/>
      <c r="D13" s="66"/>
      <c r="E13" s="67"/>
    </row>
    <row r="14" spans="1:6">
      <c r="A14" s="65"/>
      <c r="B14" s="61"/>
      <c r="C14" s="61"/>
      <c r="D14" s="66"/>
      <c r="E14" s="67"/>
    </row>
    <row r="15" spans="1:6">
      <c r="A15" s="65"/>
      <c r="B15" s="68"/>
      <c r="C15" s="68"/>
      <c r="D15" s="66"/>
      <c r="E15" s="67"/>
      <c r="F15" s="69"/>
    </row>
    <row r="16" spans="1:6">
      <c r="A16" s="65"/>
      <c r="B16" s="68"/>
      <c r="C16" s="68"/>
      <c r="D16" s="66"/>
    </row>
    <row r="17" spans="1:10">
      <c r="A17" s="12" t="s">
        <v>398</v>
      </c>
      <c r="B17" s="12" t="str">
        <f>Indice!D16</f>
        <v>IDB (2008) and Celade (2011).</v>
      </c>
    </row>
    <row r="18" spans="1:10">
      <c r="A18" s="12" t="s">
        <v>399</v>
      </c>
      <c r="B18" s="12" t="str">
        <f>+Indice!E16</f>
        <v xml:space="preserve">The estimated life expectancy corresponds to the life expectancy upon having turned 30, 40, and 50 years old, respectively, in each of the countries. </v>
      </c>
    </row>
    <row r="20" spans="1:10">
      <c r="D20" s="12" t="s">
        <v>400</v>
      </c>
      <c r="H20" s="12" t="s">
        <v>401</v>
      </c>
    </row>
    <row r="21" spans="1:10">
      <c r="B21" s="70"/>
      <c r="D21" s="70" t="s">
        <v>409</v>
      </c>
      <c r="E21" s="70"/>
      <c r="F21" s="70"/>
      <c r="H21" s="189" t="s">
        <v>409</v>
      </c>
      <c r="I21" s="189"/>
      <c r="J21" s="189"/>
    </row>
    <row r="22" spans="1:10">
      <c r="D22" s="12" t="s">
        <v>20</v>
      </c>
      <c r="E22" s="12" t="s">
        <v>19</v>
      </c>
      <c r="F22" s="12" t="s">
        <v>18</v>
      </c>
      <c r="H22" s="12" t="s">
        <v>20</v>
      </c>
      <c r="I22" s="12" t="s">
        <v>19</v>
      </c>
      <c r="J22" s="12" t="s">
        <v>18</v>
      </c>
    </row>
    <row r="23" spans="1:10">
      <c r="A23" s="70"/>
      <c r="B23" s="12" t="s">
        <v>410</v>
      </c>
      <c r="C23" s="12" t="s">
        <v>410</v>
      </c>
      <c r="D23" s="12">
        <v>75.182130000000001</v>
      </c>
      <c r="E23" s="12">
        <v>75.419349999999994</v>
      </c>
      <c r="F23" s="12">
        <v>77.356939999999994</v>
      </c>
      <c r="H23" s="69">
        <v>74.328130000000002</v>
      </c>
      <c r="I23" s="69">
        <v>75.51567</v>
      </c>
      <c r="J23" s="69">
        <v>77.333330000000004</v>
      </c>
    </row>
    <row r="24" spans="1:10">
      <c r="B24" s="12" t="s">
        <v>411</v>
      </c>
      <c r="C24" s="12" t="s">
        <v>411</v>
      </c>
      <c r="D24" s="12">
        <v>78.316666666666663</v>
      </c>
      <c r="E24" s="12">
        <v>79.033333333333331</v>
      </c>
      <c r="F24" s="12">
        <v>80.016666666666666</v>
      </c>
      <c r="H24" s="12">
        <v>77.933333333333337</v>
      </c>
      <c r="I24" s="12">
        <v>78.633333333333326</v>
      </c>
      <c r="J24" s="12">
        <v>79.683333333333323</v>
      </c>
    </row>
    <row r="26" spans="1:10">
      <c r="B26" s="67"/>
      <c r="C26" s="67"/>
      <c r="D26" s="67"/>
    </row>
    <row r="30" spans="1:10">
      <c r="A30" s="70"/>
      <c r="B30" s="189"/>
      <c r="C30" s="189"/>
      <c r="D30" s="189"/>
      <c r="E30" s="70"/>
    </row>
    <row r="32" spans="1:10">
      <c r="B32" s="67"/>
      <c r="C32" s="67"/>
      <c r="D32" s="67"/>
    </row>
    <row r="33" spans="1:5">
      <c r="B33" s="67"/>
      <c r="C33" s="67"/>
      <c r="D33" s="67"/>
    </row>
    <row r="36" spans="1:5">
      <c r="A36" s="70"/>
    </row>
    <row r="39" spans="1:5">
      <c r="B39" s="61"/>
      <c r="C39" s="61"/>
      <c r="D39" s="61"/>
      <c r="E39" s="61"/>
    </row>
    <row r="44" spans="1:5">
      <c r="B44" s="61"/>
      <c r="C44" s="61"/>
      <c r="D44" s="61"/>
      <c r="E44" s="61"/>
    </row>
    <row r="49" spans="2:5">
      <c r="B49" s="61"/>
      <c r="C49" s="61"/>
      <c r="D49" s="61"/>
      <c r="E49" s="61"/>
    </row>
  </sheetData>
  <mergeCells count="2">
    <mergeCell ref="H21:J21"/>
    <mergeCell ref="B30:D3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workbookViewId="0"/>
  </sheetViews>
  <sheetFormatPr defaultRowHeight="15"/>
  <cols>
    <col min="1" max="1" width="10.140625" style="35" bestFit="1" customWidth="1"/>
    <col min="2" max="2" width="9.140625" style="35"/>
    <col min="3" max="3" width="36" style="35" customWidth="1"/>
    <col min="4" max="16384" width="9.140625" style="35"/>
  </cols>
  <sheetData>
    <row r="2" spans="1:2">
      <c r="A2" s="35" t="s">
        <v>326</v>
      </c>
      <c r="B2" s="35" t="str">
        <f>+Indice!C17</f>
        <v>Knowledge of pension systems in Metropolitan Lima, 2008, Mexico City, 2008, and Chile, 2006 (as a %)</v>
      </c>
    </row>
    <row r="18" spans="1:6">
      <c r="A18" s="35" t="s">
        <v>398</v>
      </c>
      <c r="B18" s="35" t="str">
        <f>+Indice!D17</f>
        <v>EPS for Chile (2006) and EPS for Mexico and Peru, IDB (2008).</v>
      </c>
    </row>
    <row r="20" spans="1:6" ht="90">
      <c r="C20" s="82" t="s">
        <v>514</v>
      </c>
      <c r="D20" s="83" t="s">
        <v>414</v>
      </c>
      <c r="E20" s="83" t="s">
        <v>413</v>
      </c>
      <c r="F20" s="83" t="s">
        <v>412</v>
      </c>
    </row>
    <row r="21" spans="1:6">
      <c r="C21" s="35" t="s">
        <v>401</v>
      </c>
      <c r="D21" s="72">
        <v>0.12</v>
      </c>
      <c r="E21" s="72">
        <v>0.41</v>
      </c>
      <c r="F21" s="72">
        <v>0.03</v>
      </c>
    </row>
    <row r="22" spans="1:6">
      <c r="C22" s="35" t="s">
        <v>400</v>
      </c>
      <c r="D22" s="72">
        <v>0.04</v>
      </c>
      <c r="E22" s="72">
        <v>0.47</v>
      </c>
      <c r="F22" s="72">
        <v>0.04</v>
      </c>
    </row>
    <row r="23" spans="1:6">
      <c r="C23" s="84" t="s">
        <v>1</v>
      </c>
      <c r="D23" s="85">
        <v>0.14000000000000001</v>
      </c>
      <c r="E23" s="85">
        <v>0.72</v>
      </c>
      <c r="F23" s="85">
        <v>0.09</v>
      </c>
    </row>
    <row r="25" spans="1:6">
      <c r="C25" s="71"/>
    </row>
    <row r="26" spans="1:6">
      <c r="C26" s="71"/>
      <c r="D26" s="72"/>
      <c r="E26" s="72"/>
      <c r="F26" s="72"/>
    </row>
    <row r="27" spans="1:6" ht="15" customHeight="1">
      <c r="D27" s="72"/>
      <c r="E27" s="72"/>
      <c r="F27" s="72"/>
    </row>
    <row r="28" spans="1:6">
      <c r="C28" s="71"/>
    </row>
    <row r="29" spans="1:6">
      <c r="C29" s="7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M81"/>
  <sheetViews>
    <sheetView workbookViewId="0"/>
  </sheetViews>
  <sheetFormatPr defaultRowHeight="12.75"/>
  <cols>
    <col min="1" max="16384" width="9.140625" style="20"/>
  </cols>
  <sheetData>
    <row r="2" spans="1:2">
      <c r="A2" s="23" t="s">
        <v>327</v>
      </c>
      <c r="B2" s="23" t="str">
        <f>Indice!C18</f>
        <v>Percentage of individuals who think they will fund their old age with a pension and expect to retire within 5 years, according to number of years paid in</v>
      </c>
    </row>
    <row r="26" spans="1:13">
      <c r="A26" s="23" t="s">
        <v>398</v>
      </c>
      <c r="B26" s="23" t="str">
        <f>Indice!D18</f>
        <v>Authors' calculations based on the EPS in Mexico and Peru, IDB (2008).</v>
      </c>
    </row>
    <row r="28" spans="1:13">
      <c r="B28" s="20" t="s">
        <v>119</v>
      </c>
    </row>
    <row r="29" spans="1:13">
      <c r="B29" s="21" t="s">
        <v>401</v>
      </c>
    </row>
    <row r="30" spans="1:13">
      <c r="C30" s="20" t="s">
        <v>26</v>
      </c>
    </row>
    <row r="31" spans="1:13" ht="13.5" thickBot="1">
      <c r="B31" s="22" t="s">
        <v>25</v>
      </c>
      <c r="C31" s="22" t="s">
        <v>24</v>
      </c>
      <c r="D31" s="22" t="s">
        <v>23</v>
      </c>
      <c r="E31" s="22" t="s">
        <v>22</v>
      </c>
      <c r="F31" s="22" t="s">
        <v>21</v>
      </c>
    </row>
    <row r="32" spans="1:13" ht="13.5" thickTop="1">
      <c r="B32" s="20" t="s">
        <v>24</v>
      </c>
      <c r="C32" s="23">
        <v>0.54549999999999998</v>
      </c>
      <c r="D32" s="23">
        <v>0.5</v>
      </c>
      <c r="E32" s="23">
        <v>0.75</v>
      </c>
      <c r="F32" s="23">
        <v>0.78379999999999994</v>
      </c>
      <c r="J32" s="23"/>
      <c r="K32" s="23"/>
      <c r="L32" s="23"/>
      <c r="M32" s="23"/>
    </row>
    <row r="33" spans="2:13">
      <c r="B33" s="20" t="s">
        <v>23</v>
      </c>
      <c r="C33" s="23">
        <v>0.24559999999999998</v>
      </c>
      <c r="D33" s="23">
        <v>0.44439999999999996</v>
      </c>
      <c r="E33" s="23">
        <v>0.58140000000000003</v>
      </c>
      <c r="F33" s="23">
        <v>0.75709999999999988</v>
      </c>
      <c r="J33" s="23"/>
      <c r="K33" s="23"/>
      <c r="L33" s="23"/>
      <c r="M33" s="23"/>
    </row>
    <row r="34" spans="2:13">
      <c r="B34" s="20" t="s">
        <v>22</v>
      </c>
      <c r="C34" s="23">
        <v>0.28300000000000003</v>
      </c>
      <c r="D34" s="23">
        <v>0.56990000000000007</v>
      </c>
      <c r="E34" s="23">
        <v>0.67689999999999995</v>
      </c>
      <c r="F34" s="23">
        <v>0.79700000000000004</v>
      </c>
      <c r="J34" s="23"/>
      <c r="K34" s="23"/>
      <c r="L34" s="23"/>
      <c r="M34" s="23"/>
    </row>
    <row r="35" spans="2:13">
      <c r="B35" s="24" t="s">
        <v>21</v>
      </c>
      <c r="C35" s="25">
        <v>0.48840000000000006</v>
      </c>
      <c r="D35" s="25">
        <v>0.62670000000000003</v>
      </c>
      <c r="E35" s="25">
        <v>0.67949999999999999</v>
      </c>
      <c r="F35" s="25">
        <v>0.7883</v>
      </c>
      <c r="J35" s="23"/>
      <c r="K35" s="23"/>
      <c r="L35" s="23"/>
      <c r="M35" s="23"/>
    </row>
    <row r="37" spans="2:13">
      <c r="B37" s="21" t="s">
        <v>400</v>
      </c>
    </row>
    <row r="38" spans="2:13">
      <c r="C38" s="20" t="s">
        <v>26</v>
      </c>
      <c r="J38" s="23"/>
      <c r="K38" s="23"/>
      <c r="L38" s="23"/>
      <c r="M38" s="23"/>
    </row>
    <row r="39" spans="2:13" ht="13.5" thickBot="1">
      <c r="B39" s="22" t="s">
        <v>25</v>
      </c>
      <c r="C39" s="22" t="s">
        <v>24</v>
      </c>
      <c r="D39" s="22" t="s">
        <v>23</v>
      </c>
      <c r="E39" s="22" t="s">
        <v>22</v>
      </c>
      <c r="F39" s="22" t="s">
        <v>21</v>
      </c>
      <c r="J39" s="23"/>
      <c r="K39" s="23"/>
      <c r="L39" s="23"/>
      <c r="M39" s="23"/>
    </row>
    <row r="40" spans="2:13" ht="13.5" thickTop="1">
      <c r="B40" s="20" t="s">
        <v>24</v>
      </c>
      <c r="C40" s="23">
        <v>0.18179999999999999</v>
      </c>
      <c r="D40" s="23">
        <v>0.33329999999999999</v>
      </c>
      <c r="E40" s="23">
        <v>0.95</v>
      </c>
      <c r="F40" s="23">
        <v>1</v>
      </c>
      <c r="J40" s="23"/>
      <c r="K40" s="23"/>
      <c r="L40" s="23"/>
      <c r="M40" s="23"/>
    </row>
    <row r="41" spans="2:13">
      <c r="B41" s="20" t="s">
        <v>23</v>
      </c>
      <c r="C41" s="23">
        <v>0.11539999999999999</v>
      </c>
      <c r="D41" s="23">
        <v>0.28570000000000001</v>
      </c>
      <c r="E41" s="23">
        <v>0.25</v>
      </c>
      <c r="F41" s="23">
        <v>0.2</v>
      </c>
    </row>
    <row r="42" spans="2:13">
      <c r="B42" s="20" t="s">
        <v>22</v>
      </c>
      <c r="C42" s="23">
        <v>0.10640000000000001</v>
      </c>
      <c r="D42" s="23">
        <v>0.4</v>
      </c>
      <c r="E42" s="23">
        <v>0.45450000000000002</v>
      </c>
      <c r="F42" s="23">
        <v>0.4</v>
      </c>
    </row>
    <row r="43" spans="2:13">
      <c r="B43" s="24" t="s">
        <v>21</v>
      </c>
      <c r="C43" s="25">
        <v>0.1168</v>
      </c>
      <c r="D43" s="25">
        <v>0.29210000000000003</v>
      </c>
      <c r="E43" s="25">
        <v>0.3</v>
      </c>
      <c r="F43" s="25">
        <v>0.6</v>
      </c>
    </row>
    <row r="44" spans="2:13">
      <c r="B44" s="20" t="s">
        <v>27</v>
      </c>
    </row>
    <row r="45" spans="2:13">
      <c r="B45" s="20" t="s">
        <v>28</v>
      </c>
      <c r="C45" s="23"/>
      <c r="D45" s="23"/>
      <c r="E45" s="23"/>
      <c r="F45" s="23"/>
      <c r="J45" s="23"/>
      <c r="K45" s="23"/>
      <c r="L45" s="23"/>
      <c r="M45" s="23"/>
    </row>
    <row r="46" spans="2:13">
      <c r="C46" s="23"/>
      <c r="D46" s="23"/>
      <c r="E46" s="23"/>
      <c r="F46" s="23"/>
      <c r="J46" s="23"/>
      <c r="K46" s="23"/>
      <c r="L46" s="23"/>
      <c r="M46" s="23"/>
    </row>
    <row r="47" spans="2:13">
      <c r="E47" s="23"/>
      <c r="F47" s="23"/>
      <c r="J47" s="23"/>
      <c r="K47" s="23"/>
      <c r="L47" s="23"/>
      <c r="M47" s="23"/>
    </row>
    <row r="48" spans="2:13">
      <c r="D48" s="23"/>
      <c r="E48" s="23"/>
      <c r="F48" s="23"/>
      <c r="J48" s="23"/>
      <c r="K48" s="23"/>
      <c r="L48" s="23"/>
      <c r="M48" s="23"/>
    </row>
    <row r="61" spans="10:13">
      <c r="J61" s="23"/>
      <c r="K61" s="23"/>
      <c r="L61" s="23"/>
      <c r="M61" s="23"/>
    </row>
    <row r="62" spans="10:13">
      <c r="J62" s="23"/>
      <c r="K62" s="23"/>
      <c r="L62" s="23"/>
      <c r="M62" s="23"/>
    </row>
    <row r="63" spans="10:13">
      <c r="J63" s="23"/>
      <c r="K63" s="23"/>
      <c r="L63" s="23"/>
      <c r="M63" s="23"/>
    </row>
    <row r="64" spans="10:13">
      <c r="J64" s="23"/>
      <c r="K64" s="23"/>
      <c r="L64" s="23"/>
      <c r="M64" s="23"/>
    </row>
    <row r="70" spans="3:13">
      <c r="C70" s="23"/>
      <c r="D70" s="23"/>
      <c r="E70" s="23"/>
      <c r="F70" s="23"/>
      <c r="J70" s="23"/>
      <c r="K70" s="23"/>
      <c r="L70" s="23"/>
      <c r="M70" s="23"/>
    </row>
    <row r="71" spans="3:13">
      <c r="E71" s="23"/>
      <c r="F71" s="23"/>
      <c r="J71" s="23"/>
      <c r="K71" s="23"/>
      <c r="L71" s="23"/>
      <c r="M71" s="23"/>
    </row>
    <row r="72" spans="3:13">
      <c r="C72" s="23"/>
      <c r="D72" s="23"/>
      <c r="E72" s="23"/>
      <c r="F72" s="23"/>
      <c r="J72" s="23"/>
      <c r="K72" s="23"/>
      <c r="L72" s="23"/>
      <c r="M72" s="23"/>
    </row>
    <row r="73" spans="3:13">
      <c r="C73" s="23"/>
      <c r="D73" s="23"/>
      <c r="E73" s="23"/>
      <c r="F73" s="23"/>
      <c r="J73" s="23"/>
      <c r="K73" s="23"/>
      <c r="L73" s="23"/>
      <c r="M73" s="23"/>
    </row>
    <row r="78" spans="3:13">
      <c r="C78" s="23"/>
      <c r="D78" s="23"/>
      <c r="E78" s="23"/>
      <c r="F78" s="23"/>
      <c r="J78" s="23"/>
      <c r="K78" s="23"/>
      <c r="L78" s="23"/>
      <c r="M78" s="23"/>
    </row>
    <row r="79" spans="3:13">
      <c r="C79" s="23"/>
      <c r="D79" s="23"/>
      <c r="E79" s="23"/>
      <c r="F79" s="23"/>
      <c r="J79" s="23"/>
      <c r="K79" s="23"/>
      <c r="L79" s="23"/>
      <c r="M79" s="23"/>
    </row>
    <row r="80" spans="3:13">
      <c r="C80" s="23"/>
      <c r="D80" s="23"/>
      <c r="E80" s="23"/>
      <c r="F80" s="23"/>
      <c r="J80" s="23"/>
      <c r="K80" s="23"/>
      <c r="L80" s="23"/>
      <c r="M80" s="23"/>
    </row>
    <row r="81" spans="3:13">
      <c r="C81" s="23"/>
      <c r="D81" s="23"/>
      <c r="E81" s="23"/>
      <c r="F81" s="23"/>
      <c r="J81" s="23"/>
      <c r="K81" s="23"/>
      <c r="L81" s="23"/>
      <c r="M81" s="2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M28"/>
  <sheetViews>
    <sheetView workbookViewId="0"/>
  </sheetViews>
  <sheetFormatPr defaultRowHeight="12.75"/>
  <cols>
    <col min="1" max="1" width="9.140625" style="12"/>
    <col min="2" max="2" width="3.5703125" style="12" bestFit="1" customWidth="1"/>
    <col min="3" max="3" width="2.7109375" style="12" bestFit="1" customWidth="1"/>
    <col min="4" max="4" width="16.5703125" style="12" bestFit="1" customWidth="1"/>
    <col min="5" max="8" width="8.140625" style="12" bestFit="1" customWidth="1"/>
    <col min="9" max="9" width="10" style="12" customWidth="1"/>
    <col min="10" max="10" width="9.42578125" style="12" customWidth="1"/>
    <col min="11" max="11" width="8.7109375" style="12" customWidth="1"/>
    <col min="12" max="14" width="10" style="12" bestFit="1" customWidth="1"/>
    <col min="15" max="16384" width="9.140625" style="12"/>
  </cols>
  <sheetData>
    <row r="2" spans="1:2">
      <c r="A2" s="12" t="s">
        <v>328</v>
      </c>
      <c r="B2" s="12" t="str">
        <f>Indice!C19</f>
        <v>How much thought have they given to how they will fund their old age? Mexico City and Metropolitan Lima, 2008</v>
      </c>
    </row>
    <row r="20" spans="1:13">
      <c r="A20" s="12" t="s">
        <v>398</v>
      </c>
      <c r="B20" s="12" t="str">
        <f>+Indice!D19</f>
        <v>Authors' calculations based on the EPS in Mexico and Peru, IDB (2008).</v>
      </c>
    </row>
    <row r="21" spans="1:13">
      <c r="A21" s="12" t="s">
        <v>399</v>
      </c>
      <c r="B21" s="12" t="str">
        <f>+Indice!E19</f>
        <v>All respondents between 22 and 55 years old.</v>
      </c>
    </row>
    <row r="23" spans="1:13">
      <c r="E23" s="14" t="s">
        <v>400</v>
      </c>
      <c r="F23" s="14"/>
      <c r="G23" s="14"/>
      <c r="I23" s="14" t="s">
        <v>401</v>
      </c>
      <c r="J23" s="14"/>
      <c r="K23" s="14"/>
      <c r="L23" s="14"/>
    </row>
    <row r="24" spans="1:13" ht="13.5" thickBot="1">
      <c r="D24" s="18"/>
      <c r="E24" s="17" t="s">
        <v>30</v>
      </c>
      <c r="F24" s="17" t="s">
        <v>31</v>
      </c>
      <c r="G24" s="17" t="s">
        <v>32</v>
      </c>
      <c r="H24" s="18"/>
      <c r="I24" s="17" t="s">
        <v>30</v>
      </c>
      <c r="J24" s="17" t="s">
        <v>31</v>
      </c>
      <c r="K24" s="17" t="s">
        <v>32</v>
      </c>
    </row>
    <row r="25" spans="1:13" ht="13.5" thickTop="1">
      <c r="D25" s="15" t="s">
        <v>415</v>
      </c>
      <c r="E25" s="16">
        <v>7.8544061302681989E-2</v>
      </c>
      <c r="F25" s="16">
        <v>0.14226973684210525</v>
      </c>
      <c r="G25" s="16">
        <v>0.17526777020447906</v>
      </c>
      <c r="H25" s="19"/>
      <c r="I25" s="16">
        <v>0.13558462108258121</v>
      </c>
      <c r="J25" s="16">
        <v>0.16333298027007326</v>
      </c>
      <c r="K25" s="16">
        <v>0.21359571213105794</v>
      </c>
      <c r="L25" s="16"/>
      <c r="M25" s="16"/>
    </row>
    <row r="26" spans="1:13">
      <c r="D26" s="15" t="s">
        <v>416</v>
      </c>
      <c r="E26" s="16">
        <v>0.17879948914431673</v>
      </c>
      <c r="F26" s="16">
        <v>0.22286184210526316</v>
      </c>
      <c r="G26" s="16">
        <v>0.22979552093476144</v>
      </c>
      <c r="H26" s="19"/>
      <c r="I26" s="16">
        <v>0.23908670901501897</v>
      </c>
      <c r="J26" s="16">
        <v>0.27691050853191462</v>
      </c>
      <c r="K26" s="16">
        <v>0.28668253656150416</v>
      </c>
      <c r="L26" s="16"/>
      <c r="M26" s="16"/>
    </row>
    <row r="27" spans="1:13">
      <c r="D27" s="15" t="s">
        <v>417</v>
      </c>
      <c r="E27" s="16">
        <v>0.14048531289910601</v>
      </c>
      <c r="F27" s="16">
        <v>0.14144736842105263</v>
      </c>
      <c r="G27" s="16">
        <v>0.12950340798442064</v>
      </c>
      <c r="H27" s="19"/>
      <c r="I27" s="16">
        <v>0.10912949890257863</v>
      </c>
      <c r="J27" s="16">
        <v>0.13967177198825625</v>
      </c>
      <c r="K27" s="16">
        <v>0.13078801760994829</v>
      </c>
      <c r="L27" s="16"/>
      <c r="M27" s="16"/>
    </row>
    <row r="28" spans="1:13">
      <c r="D28" s="15" t="s">
        <v>418</v>
      </c>
      <c r="E28" s="86">
        <v>0.60217113665389532</v>
      </c>
      <c r="F28" s="86">
        <v>0.49342105263157893</v>
      </c>
      <c r="G28" s="86">
        <v>0.46543330087633883</v>
      </c>
      <c r="H28" s="19"/>
      <c r="I28" s="86">
        <v>0.51619913568124443</v>
      </c>
      <c r="J28" s="86">
        <v>0.42008473518241823</v>
      </c>
      <c r="K28" s="86">
        <v>0.36893402144174259</v>
      </c>
      <c r="L28" s="16"/>
      <c r="M28" s="1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Indice</vt:lpstr>
      <vt:lpstr>D3.1</vt:lpstr>
      <vt:lpstr>D3.2</vt:lpstr>
      <vt:lpstr>D3.3</vt:lpstr>
      <vt:lpstr>D3.4</vt:lpstr>
      <vt:lpstr>3.1</vt:lpstr>
      <vt:lpstr>3.2</vt:lpstr>
      <vt:lpstr>3.3</vt:lpstr>
      <vt:lpstr>3.4</vt:lpstr>
      <vt:lpstr>3.5</vt:lpstr>
      <vt:lpstr>3.6</vt:lpstr>
      <vt:lpstr>3.7</vt:lpstr>
      <vt:lpstr>3.8</vt:lpstr>
      <vt:lpstr>3.9</vt:lpstr>
      <vt:lpstr>3.10</vt:lpstr>
      <vt:lpstr>B3.2.1</vt:lpstr>
      <vt:lpstr>B3.4.1</vt:lpstr>
      <vt:lpstr>B3.4.2</vt:lpstr>
      <vt:lpstr>B3.4.3</vt:lpstr>
      <vt:lpstr>B3.5.1</vt:lpstr>
      <vt:lpstr>B3.5.2</vt:lpstr>
      <vt:lpstr>C3.1</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Inter-American Development Bank</dc:creator>
  <cp:lastModifiedBy>MLO</cp:lastModifiedBy>
  <cp:lastPrinted>2013-06-07T20:49:10Z</cp:lastPrinted>
  <dcterms:created xsi:type="dcterms:W3CDTF">2013-01-14T21:48:36Z</dcterms:created>
  <dcterms:modified xsi:type="dcterms:W3CDTF">2015-12-16T20:28:35Z</dcterms:modified>
</cp:coreProperties>
</file>